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Sheet1!$A$7:$J$367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G366" i="1" l="1"/>
  <c r="F366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65" i="1" s="1"/>
</calcChain>
</file>

<file path=xl/sharedStrings.xml><?xml version="1.0" encoding="utf-8"?>
<sst xmlns="http://schemas.openxmlformats.org/spreadsheetml/2006/main" count="1107" uniqueCount="529">
  <si>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</si>
  <si>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</si>
  <si>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</si>
  <si>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</si>
  <si>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</si>
  <si>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</si>
  <si>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</si>
  <si>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Invoice No</t>
  </si>
  <si>
    <t>Billing Date</t>
  </si>
  <si>
    <t>LR No</t>
  </si>
  <si>
    <t>LR Date</t>
  </si>
  <si>
    <t>Rate</t>
  </si>
  <si>
    <t>Remarks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</si>
  <si>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</si>
  <si>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</si>
  <si>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</si>
  <si>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</si>
  <si>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</si>
  <si>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ORS-BHADRAK</t>
  </si>
  <si>
    <t>ORS-KARANJIA</t>
  </si>
  <si>
    <t>ORS-RAIRANGPUR</t>
  </si>
  <si>
    <t>ORS-BARIPADA</t>
  </si>
  <si>
    <t>ORS-JAJAPUR</t>
  </si>
  <si>
    <t>ORS-KUPARI</t>
  </si>
  <si>
    <t>ORS-DHENKANAL</t>
  </si>
  <si>
    <t>ORS-DASPALLA</t>
  </si>
  <si>
    <t>ORS-BALASORE</t>
  </si>
  <si>
    <t>ORS-SORO</t>
  </si>
  <si>
    <t>ORS-TALCHER</t>
  </si>
  <si>
    <t>ORS-JALESWAR</t>
  </si>
  <si>
    <t>ORS -Chandaneswar</t>
  </si>
  <si>
    <t>ORS-KEONJHAR</t>
  </si>
  <si>
    <t>ORS-KENDUJHAR</t>
  </si>
  <si>
    <t>ORS-BALUGAON</t>
  </si>
  <si>
    <t>ORS-TANGI</t>
  </si>
  <si>
    <t>ORS-Udala</t>
  </si>
  <si>
    <t>Minimum Weight Charged</t>
  </si>
  <si>
    <t>ORS-CUTTACK</t>
  </si>
  <si>
    <t>ORS-Athgarh</t>
  </si>
  <si>
    <t>ORS-ANANDAPUR</t>
  </si>
  <si>
    <t>Transpo. zone Des.</t>
  </si>
  <si>
    <t>MONTH   : MARCH, 2024.</t>
  </si>
  <si>
    <t>Gross Wt.</t>
  </si>
  <si>
    <t>Gross Wt.Charged</t>
  </si>
  <si>
    <t>Amount</t>
  </si>
  <si>
    <t>1125392628</t>
  </si>
  <si>
    <t>4128</t>
  </si>
  <si>
    <t>1125392629</t>
  </si>
  <si>
    <t>1125392630</t>
  </si>
  <si>
    <t>1125392631</t>
  </si>
  <si>
    <t>4129</t>
  </si>
  <si>
    <t>1125392632</t>
  </si>
  <si>
    <t>1125392626</t>
  </si>
  <si>
    <t>4130</t>
  </si>
  <si>
    <t>1125392627</t>
  </si>
  <si>
    <t>1125392635</t>
  </si>
  <si>
    <t>4131</t>
  </si>
  <si>
    <t>1125392636</t>
  </si>
  <si>
    <t>1125392637</t>
  </si>
  <si>
    <t>4132</t>
  </si>
  <si>
    <t>1125392638</t>
  </si>
  <si>
    <t>1125392639</t>
  </si>
  <si>
    <t>1125392633</t>
  </si>
  <si>
    <t>4133</t>
  </si>
  <si>
    <t>1125392634</t>
  </si>
  <si>
    <t>1125392614</t>
  </si>
  <si>
    <t>4134</t>
  </si>
  <si>
    <t>1125392620</t>
  </si>
  <si>
    <t>4135</t>
  </si>
  <si>
    <t>1125392621</t>
  </si>
  <si>
    <t>1125392613</t>
  </si>
  <si>
    <t>4136</t>
  </si>
  <si>
    <t>1125392617</t>
  </si>
  <si>
    <t>4137</t>
  </si>
  <si>
    <t>1125392618</t>
  </si>
  <si>
    <t>1125392619</t>
  </si>
  <si>
    <t>1125392615</t>
  </si>
  <si>
    <t>4138</t>
  </si>
  <si>
    <t>1125392616</t>
  </si>
  <si>
    <t>1125392731</t>
  </si>
  <si>
    <t>4139</t>
  </si>
  <si>
    <t>1125392732</t>
  </si>
  <si>
    <t>1125392709</t>
  </si>
  <si>
    <t>4140</t>
  </si>
  <si>
    <t>1125392710</t>
  </si>
  <si>
    <t>1125392711</t>
  </si>
  <si>
    <t>1125392724</t>
  </si>
  <si>
    <t>4141</t>
  </si>
  <si>
    <t>1125392725</t>
  </si>
  <si>
    <t>1125392726</t>
  </si>
  <si>
    <t>1125392722</t>
  </si>
  <si>
    <t>4142</t>
  </si>
  <si>
    <t>1125392723</t>
  </si>
  <si>
    <t>1125392712</t>
  </si>
  <si>
    <t>4143</t>
  </si>
  <si>
    <t>1125392720</t>
  </si>
  <si>
    <t>4144</t>
  </si>
  <si>
    <t>1125392721</t>
  </si>
  <si>
    <t>1125392714</t>
  </si>
  <si>
    <t>4145</t>
  </si>
  <si>
    <t>1125392715</t>
  </si>
  <si>
    <t>1125392716</t>
  </si>
  <si>
    <t>1125392717</t>
  </si>
  <si>
    <t>1125392729</t>
  </si>
  <si>
    <t>4146</t>
  </si>
  <si>
    <t>1125392730</t>
  </si>
  <si>
    <t>1125392735</t>
  </si>
  <si>
    <t>4147</t>
  </si>
  <si>
    <t>1125392736</t>
  </si>
  <si>
    <t>1125392727</t>
  </si>
  <si>
    <t>4148</t>
  </si>
  <si>
    <t>1125392728</t>
  </si>
  <si>
    <t>1125392713</t>
  </si>
  <si>
    <t>4149</t>
  </si>
  <si>
    <t>1125392718</t>
  </si>
  <si>
    <t>4150</t>
  </si>
  <si>
    <t>1125392719</t>
  </si>
  <si>
    <t>1125392737</t>
  </si>
  <si>
    <t>4151</t>
  </si>
  <si>
    <t>1125392738</t>
  </si>
  <si>
    <t>1125392733</t>
  </si>
  <si>
    <t>4152</t>
  </si>
  <si>
    <t>1125392734</t>
  </si>
  <si>
    <t>1125392781</t>
  </si>
  <si>
    <t>4153</t>
  </si>
  <si>
    <t>1125392782</t>
  </si>
  <si>
    <t>1125392845</t>
  </si>
  <si>
    <t>4154</t>
  </si>
  <si>
    <t>1125392846</t>
  </si>
  <si>
    <t>1125392847</t>
  </si>
  <si>
    <t>1125392783</t>
  </si>
  <si>
    <t>4155</t>
  </si>
  <si>
    <t>1125392784</t>
  </si>
  <si>
    <t>1125392785</t>
  </si>
  <si>
    <t>1125392786</t>
  </si>
  <si>
    <t>1125392796</t>
  </si>
  <si>
    <t>4156</t>
  </si>
  <si>
    <t>1125392803</t>
  </si>
  <si>
    <t>1125392806</t>
  </si>
  <si>
    <t>1125392821</t>
  </si>
  <si>
    <t>4157</t>
  </si>
  <si>
    <t>1125392787</t>
  </si>
  <si>
    <t>4158</t>
  </si>
  <si>
    <t>1125392788</t>
  </si>
  <si>
    <t>1125392789</t>
  </si>
  <si>
    <t>1125392790</t>
  </si>
  <si>
    <t>1125392791</t>
  </si>
  <si>
    <t>1125392792</t>
  </si>
  <si>
    <t>1125392794</t>
  </si>
  <si>
    <t>1125392808</t>
  </si>
  <si>
    <t>4159</t>
  </si>
  <si>
    <t>1125392809</t>
  </si>
  <si>
    <t>1125392812</t>
  </si>
  <si>
    <t>1125392816</t>
  </si>
  <si>
    <t>1125392819</t>
  </si>
  <si>
    <t>1125392820</t>
  </si>
  <si>
    <t>1125392834</t>
  </si>
  <si>
    <t>4160</t>
  </si>
  <si>
    <t>1125392835</t>
  </si>
  <si>
    <t>1125392836</t>
  </si>
  <si>
    <t>1125392837</t>
  </si>
  <si>
    <t>1125392838</t>
  </si>
  <si>
    <t>1125392839</t>
  </si>
  <si>
    <t>4161</t>
  </si>
  <si>
    <t>1125392840</t>
  </si>
  <si>
    <t>1125392841</t>
  </si>
  <si>
    <t>4162</t>
  </si>
  <si>
    <t>1125392842</t>
  </si>
  <si>
    <t>1125392843</t>
  </si>
  <si>
    <t>4163</t>
  </si>
  <si>
    <t>1125392844</t>
  </si>
  <si>
    <t>1125392851</t>
  </si>
  <si>
    <t>4164</t>
  </si>
  <si>
    <t>1125392852</t>
  </si>
  <si>
    <t>1125392853</t>
  </si>
  <si>
    <t>1125392854</t>
  </si>
  <si>
    <t>4165</t>
  </si>
  <si>
    <t>1125392855</t>
  </si>
  <si>
    <t>1125392856</t>
  </si>
  <si>
    <t>1125392857</t>
  </si>
  <si>
    <t>1125392858</t>
  </si>
  <si>
    <t>1125392859</t>
  </si>
  <si>
    <t>1125392860</t>
  </si>
  <si>
    <t>1125392848</t>
  </si>
  <si>
    <t>4167</t>
  </si>
  <si>
    <t>1125392849</t>
  </si>
  <si>
    <t>1125392850</t>
  </si>
  <si>
    <t>1125392919</t>
  </si>
  <si>
    <t>4168</t>
  </si>
  <si>
    <t>1125392920</t>
  </si>
  <si>
    <t>1125392921</t>
  </si>
  <si>
    <t>1125392922</t>
  </si>
  <si>
    <t>1125392928</t>
  </si>
  <si>
    <t>4169</t>
  </si>
  <si>
    <t>1125392929</t>
  </si>
  <si>
    <t>1125392930</t>
  </si>
  <si>
    <t>1125392938</t>
  </si>
  <si>
    <t>4170</t>
  </si>
  <si>
    <t>1125392939</t>
  </si>
  <si>
    <t>1125392940</t>
  </si>
  <si>
    <t>1125392923</t>
  </si>
  <si>
    <t>4171</t>
  </si>
  <si>
    <t>1125392924</t>
  </si>
  <si>
    <t>1125392925</t>
  </si>
  <si>
    <t>1125392926</t>
  </si>
  <si>
    <t>1125392927</t>
  </si>
  <si>
    <t>1125392931</t>
  </si>
  <si>
    <t>4172</t>
  </si>
  <si>
    <t>1125392932</t>
  </si>
  <si>
    <t>1125392933</t>
  </si>
  <si>
    <t>1125392957</t>
  </si>
  <si>
    <t>4173</t>
  </si>
  <si>
    <t>1125392958</t>
  </si>
  <si>
    <t>1125392959</t>
  </si>
  <si>
    <t>4174</t>
  </si>
  <si>
    <t>1125392960</t>
  </si>
  <si>
    <t>1125392961</t>
  </si>
  <si>
    <t>1125392962</t>
  </si>
  <si>
    <t>1125392998</t>
  </si>
  <si>
    <t>1125392935</t>
  </si>
  <si>
    <t>4175</t>
  </si>
  <si>
    <t>1125392936</t>
  </si>
  <si>
    <t>1125392937</t>
  </si>
  <si>
    <t>1125393023</t>
  </si>
  <si>
    <t>4176</t>
  </si>
  <si>
    <t>1125393024</t>
  </si>
  <si>
    <t>1125393058</t>
  </si>
  <si>
    <t>4177</t>
  </si>
  <si>
    <t>1125393059</t>
  </si>
  <si>
    <t>1125393054</t>
  </si>
  <si>
    <t>4178</t>
  </si>
  <si>
    <t>1125393055</t>
  </si>
  <si>
    <t>1125393056</t>
  </si>
  <si>
    <t>1125393043</t>
  </si>
  <si>
    <t>4179</t>
  </si>
  <si>
    <t>1125393044</t>
  </si>
  <si>
    <t>1125393046</t>
  </si>
  <si>
    <t>1125393033</t>
  </si>
  <si>
    <t>4180</t>
  </si>
  <si>
    <t>1125393034</t>
  </si>
  <si>
    <t>1125393035</t>
  </si>
  <si>
    <t>1125393036</t>
  </si>
  <si>
    <t>1125393037</t>
  </si>
  <si>
    <t>1125393039</t>
  </si>
  <si>
    <t>1125393040</t>
  </si>
  <si>
    <t>1125393041</t>
  </si>
  <si>
    <t>1125393042</t>
  </si>
  <si>
    <t>1125393047</t>
  </si>
  <si>
    <t>4181</t>
  </si>
  <si>
    <t>1125393048</t>
  </si>
  <si>
    <t>1125393050</t>
  </si>
  <si>
    <t>1125393051</t>
  </si>
  <si>
    <t>1125393052</t>
  </si>
  <si>
    <t>1125393018</t>
  </si>
  <si>
    <t>4182</t>
  </si>
  <si>
    <t>1125393019</t>
  </si>
  <si>
    <t>1125393020</t>
  </si>
  <si>
    <t>1125393021</t>
  </si>
  <si>
    <t>1125393022</t>
  </si>
  <si>
    <t>1125393016</t>
  </si>
  <si>
    <t>4183</t>
  </si>
  <si>
    <t>1125393017</t>
  </si>
  <si>
    <t>1125393085</t>
  </si>
  <si>
    <t>4184</t>
  </si>
  <si>
    <t>1125393086</t>
  </si>
  <si>
    <t>1125393087</t>
  </si>
  <si>
    <t>1125393088</t>
  </si>
  <si>
    <t>1125393089</t>
  </si>
  <si>
    <t>1125393067</t>
  </si>
  <si>
    <t>4185</t>
  </si>
  <si>
    <t>1125393068</t>
  </si>
  <si>
    <t>1125393082</t>
  </si>
  <si>
    <t>1125393083</t>
  </si>
  <si>
    <t>1125393084</t>
  </si>
  <si>
    <t>1125393075</t>
  </si>
  <si>
    <t>4186</t>
  </si>
  <si>
    <t>1125393076</t>
  </si>
  <si>
    <t>1125393077</t>
  </si>
  <si>
    <t>1125393078</t>
  </si>
  <si>
    <t>1125393079</t>
  </si>
  <si>
    <t>1125393081</t>
  </si>
  <si>
    <t>1125393074</t>
  </si>
  <si>
    <t>4187</t>
  </si>
  <si>
    <t>1125393093</t>
  </si>
  <si>
    <t>4188</t>
  </si>
  <si>
    <t>1125393094</t>
  </si>
  <si>
    <t>1125393090</t>
  </si>
  <si>
    <t>4189</t>
  </si>
  <si>
    <t>1125393091</t>
  </si>
  <si>
    <t>1125393092</t>
  </si>
  <si>
    <t>1125393126</t>
  </si>
  <si>
    <t>4190</t>
  </si>
  <si>
    <t>1125393134</t>
  </si>
  <si>
    <t>4191</t>
  </si>
  <si>
    <t>1125393135</t>
  </si>
  <si>
    <t>1125393147</t>
  </si>
  <si>
    <t>4192</t>
  </si>
  <si>
    <t>1125393148</t>
  </si>
  <si>
    <t>1125393149</t>
  </si>
  <si>
    <t>4193</t>
  </si>
  <si>
    <t>1125393150</t>
  </si>
  <si>
    <t>1125393154</t>
  </si>
  <si>
    <t>4194</t>
  </si>
  <si>
    <t>1125393155</t>
  </si>
  <si>
    <t>1125393156</t>
  </si>
  <si>
    <t>1125393143</t>
  </si>
  <si>
    <t>4195</t>
  </si>
  <si>
    <t>1125393144</t>
  </si>
  <si>
    <t>4196</t>
  </si>
  <si>
    <t>1125393145</t>
  </si>
  <si>
    <t>1125393146</t>
  </si>
  <si>
    <t>1125393151</t>
  </si>
  <si>
    <t>4197</t>
  </si>
  <si>
    <t>1125393152</t>
  </si>
  <si>
    <t>1125393153</t>
  </si>
  <si>
    <t>1125393182</t>
  </si>
  <si>
    <t>4198</t>
  </si>
  <si>
    <t>1125393183</t>
  </si>
  <si>
    <t>1125393184</t>
  </si>
  <si>
    <t>1125393185</t>
  </si>
  <si>
    <t>1125393172</t>
  </si>
  <si>
    <t>4199</t>
  </si>
  <si>
    <t>1125393173</t>
  </si>
  <si>
    <t>1125393174</t>
  </si>
  <si>
    <t>1125393175</t>
  </si>
  <si>
    <t>1125393176</t>
  </si>
  <si>
    <t>4200</t>
  </si>
  <si>
    <t>1125393177</t>
  </si>
  <si>
    <t>1125393178</t>
  </si>
  <si>
    <t>1125393179</t>
  </si>
  <si>
    <t>1125393163</t>
  </si>
  <si>
    <t>4201</t>
  </si>
  <si>
    <t>1125393168</t>
  </si>
  <si>
    <t>4202</t>
  </si>
  <si>
    <t>1125393169</t>
  </si>
  <si>
    <t>1125393164</t>
  </si>
  <si>
    <t>4203</t>
  </si>
  <si>
    <t>1125393166</t>
  </si>
  <si>
    <t>4204</t>
  </si>
  <si>
    <t>1125393167</t>
  </si>
  <si>
    <t>1125393180</t>
  </si>
  <si>
    <t>4205</t>
  </si>
  <si>
    <t>1125393181</t>
  </si>
  <si>
    <t>1125393170</t>
  </si>
  <si>
    <t>4206</t>
  </si>
  <si>
    <t>1125393171</t>
  </si>
  <si>
    <t>1125393243</t>
  </si>
  <si>
    <t>1125393165</t>
  </si>
  <si>
    <t>4207</t>
  </si>
  <si>
    <t>1125393274</t>
  </si>
  <si>
    <t>4208</t>
  </si>
  <si>
    <t>1125393275</t>
  </si>
  <si>
    <t>1125393276</t>
  </si>
  <si>
    <t>1125393277</t>
  </si>
  <si>
    <t>1125393278</t>
  </si>
  <si>
    <t>4209</t>
  </si>
  <si>
    <t>1125393279</t>
  </si>
  <si>
    <t>1125393268</t>
  </si>
  <si>
    <t>4210</t>
  </si>
  <si>
    <t>1125393269</t>
  </si>
  <si>
    <t>1125393270</t>
  </si>
  <si>
    <t>1125393271</t>
  </si>
  <si>
    <t>1125393272</t>
  </si>
  <si>
    <t>1125393273</t>
  </si>
  <si>
    <t>1125393336</t>
  </si>
  <si>
    <t>1125393285</t>
  </si>
  <si>
    <t>4211</t>
  </si>
  <si>
    <t>1125393286</t>
  </si>
  <si>
    <t>1125393311</t>
  </si>
  <si>
    <t>1125393312</t>
  </si>
  <si>
    <t>1125393313</t>
  </si>
  <si>
    <t>1125393314</t>
  </si>
  <si>
    <t>1125393315</t>
  </si>
  <si>
    <t>1125393297</t>
  </si>
  <si>
    <t>4212</t>
  </si>
  <si>
    <t>1125393298</t>
  </si>
  <si>
    <t>1125393299</t>
  </si>
  <si>
    <t>1125393300</t>
  </si>
  <si>
    <t>4213</t>
  </si>
  <si>
    <t>1125393301</t>
  </si>
  <si>
    <t>1125393302</t>
  </si>
  <si>
    <t>1125393303</t>
  </si>
  <si>
    <t>1125393280</t>
  </si>
  <si>
    <t>4214</t>
  </si>
  <si>
    <t>1125393281</t>
  </si>
  <si>
    <t>1125393282</t>
  </si>
  <si>
    <t>1125393283</t>
  </si>
  <si>
    <t>4215</t>
  </si>
  <si>
    <t>1125393284</t>
  </si>
  <si>
    <t>1125393287</t>
  </si>
  <si>
    <t>4216</t>
  </si>
  <si>
    <t>1125393288</t>
  </si>
  <si>
    <t>1125393289</t>
  </si>
  <si>
    <t>1125393290</t>
  </si>
  <si>
    <t>1125393291</t>
  </si>
  <si>
    <t>1125393292</t>
  </si>
  <si>
    <t>1125393403</t>
  </si>
  <si>
    <t>1125393404</t>
  </si>
  <si>
    <t>1125393293</t>
  </si>
  <si>
    <t>4217</t>
  </si>
  <si>
    <t>1125393294</t>
  </si>
  <si>
    <t>1125393295</t>
  </si>
  <si>
    <t>4218</t>
  </si>
  <si>
    <t>1125393296</t>
  </si>
  <si>
    <t>1125393358</t>
  </si>
  <si>
    <t>4219</t>
  </si>
  <si>
    <t>1125393359</t>
  </si>
  <si>
    <t>1125393353</t>
  </si>
  <si>
    <t>4220</t>
  </si>
  <si>
    <t>1125393354</t>
  </si>
  <si>
    <t>1125393355</t>
  </si>
  <si>
    <t>4221</t>
  </si>
  <si>
    <t>1125393356</t>
  </si>
  <si>
    <t>1125393357</t>
  </si>
  <si>
    <t>1125393360</t>
  </si>
  <si>
    <t>4222</t>
  </si>
  <si>
    <t>1125393361</t>
  </si>
  <si>
    <t>1125393362</t>
  </si>
  <si>
    <t>1125393363</t>
  </si>
  <si>
    <t>1125393364</t>
  </si>
  <si>
    <t>1125393365</t>
  </si>
  <si>
    <t>4223</t>
  </si>
  <si>
    <t>1125393366</t>
  </si>
  <si>
    <t>1125393367</t>
  </si>
  <si>
    <t>1125393368</t>
  </si>
  <si>
    <t>1125393369</t>
  </si>
  <si>
    <t>4224</t>
  </si>
  <si>
    <t>1125393370</t>
  </si>
  <si>
    <t>1125393371</t>
  </si>
  <si>
    <t>4225</t>
  </si>
  <si>
    <t>1125393372</t>
  </si>
  <si>
    <t>1125393373</t>
  </si>
  <si>
    <t>1125393374</t>
  </si>
  <si>
    <t>1125393375</t>
  </si>
  <si>
    <t>4226</t>
  </si>
  <si>
    <t>1125393376</t>
  </si>
  <si>
    <t>1125393377</t>
  </si>
  <si>
    <t>1125393378</t>
  </si>
  <si>
    <t>1125393379</t>
  </si>
  <si>
    <t>1125393380</t>
  </si>
  <si>
    <t>1125393381</t>
  </si>
  <si>
    <t>4227</t>
  </si>
  <si>
    <t>1125393382</t>
  </si>
  <si>
    <t>1125393383</t>
  </si>
  <si>
    <t>1125393384</t>
  </si>
  <si>
    <t>1125393405</t>
  </si>
  <si>
    <t>4228</t>
  </si>
  <si>
    <t>1125393406</t>
  </si>
  <si>
    <t>1125393407</t>
  </si>
  <si>
    <t>1125393408</t>
  </si>
  <si>
    <t>1125393427</t>
  </si>
  <si>
    <t>4229</t>
  </si>
  <si>
    <t>1125393425</t>
  </si>
  <si>
    <t>4230</t>
  </si>
  <si>
    <t>1125393426</t>
  </si>
  <si>
    <t>1125393424</t>
  </si>
  <si>
    <t>4231</t>
  </si>
  <si>
    <t>1125393428</t>
  </si>
  <si>
    <t>4232</t>
  </si>
  <si>
    <t>1125393429</t>
  </si>
  <si>
    <t>1125393417</t>
  </si>
  <si>
    <t>4233</t>
  </si>
  <si>
    <t>1125393418</t>
  </si>
  <si>
    <t>1125393419</t>
  </si>
  <si>
    <t>4234</t>
  </si>
  <si>
    <t>1125393420</t>
  </si>
  <si>
    <t>1125393421</t>
  </si>
  <si>
    <t>1125393422</t>
  </si>
  <si>
    <t>1125393423</t>
  </si>
  <si>
    <t>1125393463</t>
  </si>
  <si>
    <t>4235</t>
  </si>
  <si>
    <t>1125393464</t>
  </si>
  <si>
    <t>1125393465</t>
  </si>
  <si>
    <t>4236</t>
  </si>
  <si>
    <t>1125393466</t>
  </si>
  <si>
    <t>1125393469</t>
  </si>
  <si>
    <t>4237</t>
  </si>
  <si>
    <t>1125393470</t>
  </si>
  <si>
    <t>1125393467</t>
  </si>
  <si>
    <t>4238</t>
  </si>
  <si>
    <t>1125393468</t>
  </si>
  <si>
    <t>1125393409</t>
  </si>
  <si>
    <t>4239</t>
  </si>
  <si>
    <t>1125393450</t>
  </si>
  <si>
    <t>4240</t>
  </si>
  <si>
    <t>1125393451</t>
  </si>
  <si>
    <t>1125393452</t>
  </si>
  <si>
    <t>4241</t>
  </si>
  <si>
    <t>1125393453</t>
  </si>
  <si>
    <t>1125393445</t>
  </si>
  <si>
    <t>4242</t>
  </si>
  <si>
    <t>1125393446</t>
  </si>
  <si>
    <t>1125393447</t>
  </si>
  <si>
    <t>1125393448</t>
  </si>
  <si>
    <t>1125393449</t>
  </si>
  <si>
    <t>1125393461</t>
  </si>
  <si>
    <t>4243</t>
  </si>
  <si>
    <t>1125393462</t>
  </si>
  <si>
    <t>1125393516</t>
  </si>
  <si>
    <t>ORS-PURI</t>
  </si>
  <si>
    <t>4244</t>
  </si>
  <si>
    <t>1125393517</t>
  </si>
  <si>
    <t>1125393518</t>
  </si>
  <si>
    <t>1125393519</t>
  </si>
  <si>
    <t>4245</t>
  </si>
  <si>
    <t>1125393520</t>
  </si>
  <si>
    <t>1125393530</t>
  </si>
  <si>
    <t>4246</t>
  </si>
  <si>
    <t>1125393531</t>
  </si>
  <si>
    <t>1125393532</t>
  </si>
  <si>
    <t>1125393533</t>
  </si>
  <si>
    <t>4247</t>
  </si>
  <si>
    <t>1125393534</t>
  </si>
  <si>
    <t>1125393522</t>
  </si>
  <si>
    <t>4248</t>
  </si>
  <si>
    <t>1125393523</t>
  </si>
  <si>
    <t>1125393524</t>
  </si>
  <si>
    <t>1125393527</t>
  </si>
  <si>
    <t>4254</t>
  </si>
  <si>
    <t>1125393528</t>
  </si>
  <si>
    <t>1125393529</t>
  </si>
  <si>
    <t>1125393525</t>
  </si>
  <si>
    <t>4255</t>
  </si>
  <si>
    <t>1125393526</t>
  </si>
  <si>
    <t>1125393521</t>
  </si>
  <si>
    <t>4257</t>
  </si>
  <si>
    <t>(RUPEES ONE LAKH SIXTY SIX THOUSAND FOUR HUNDRED EIGHTEEN ONLY)</t>
  </si>
  <si>
    <t>BILL No .   :   43258</t>
  </si>
  <si>
    <t>BILL DATE : 14/05/2024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</si>
</sst>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 applyAlignment="1">
      <alignment horizontal="left" vertical="center"/>
    </xf>
    <xf numFmtId="165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4" fontId="0" fillId="2" borderId="3" xfId="0" applyNumberFormat="1" applyFill="1" applyBorder="1" applyAlignment="1">
      <alignment horizontal="left" vertical="center" wrapText="1"/>
    </xf>
    <xf numFmtId="4" fontId="0" fillId="2" borderId="4" xfId="0" applyNumberFormat="1" applyFill="1" applyBorder="1" applyAlignment="1">
      <alignment horizontal="right" vertical="center" wrapText="1"/>
    </xf>
    <xf numFmtId="0" fontId="0" fillId="2" borderId="6" xfId="0" applyFill="1" applyBorder="1" applyAlignment="1">
      <alignment vertical="center"/>
    </xf>
    <xf numFmtId="14" fontId="0" fillId="2" borderId="7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5" fontId="0" fillId="2" borderId="7" xfId="0" applyNumberFormat="1" applyFill="1" applyBorder="1" applyAlignment="1">
      <alignment horizontal="right" vertical="center"/>
    </xf>
    <xf numFmtId="4" fontId="0" fillId="2" borderId="7" xfId="0" applyNumberFormat="1" applyFill="1" applyBorder="1" applyAlignment="1">
      <alignment horizontal="right" vertical="center"/>
    </xf>
    <xf numFmtId="2" fontId="0" fillId="2" borderId="7" xfId="0" applyNumberFormat="1" applyFill="1" applyBorder="1" applyAlignment="1">
      <alignment horizontal="right" vertical="center"/>
    </xf>
    <xf numFmtId="4" fontId="0" fillId="2" borderId="8" xfId="0" applyNumberForma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65" fontId="14" fillId="2" borderId="10" xfId="0" applyNumberFormat="1" applyFont="1" applyFill="1" applyBorder="1" applyAlignment="1">
      <alignment horizontal="center" vertical="center"/>
    </xf>
    <xf numFmtId="165" fontId="14" fillId="2" borderId="10" xfId="0" applyNumberFormat="1" applyFont="1" applyFill="1" applyBorder="1" applyAlignment="1">
      <alignment horizontal="center" vertical="center" wrapText="1"/>
    </xf>
    <xf numFmtId="2" fontId="14" fillId="2" borderId="10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14" fontId="0" fillId="2" borderId="13" xfId="0" applyNumberFormat="1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165" fontId="0" fillId="2" borderId="13" xfId="0" applyNumberFormat="1" applyFill="1" applyBorder="1" applyAlignment="1">
      <alignment horizontal="right" vertical="center"/>
    </xf>
    <xf numFmtId="4" fontId="0" fillId="2" borderId="13" xfId="0" applyNumberFormat="1" applyFill="1" applyBorder="1" applyAlignment="1">
      <alignment horizontal="right" vertical="center"/>
    </xf>
    <xf numFmtId="2" fontId="0" fillId="2" borderId="13" xfId="0" applyNumberFormat="1" applyFill="1" applyBorder="1" applyAlignment="1">
      <alignment horizontal="right" vertical="center"/>
    </xf>
    <xf numFmtId="2" fontId="14" fillId="2" borderId="11" xfId="0" applyNumberFormat="1" applyFont="1" applyFill="1" applyBorder="1" applyAlignment="1">
      <alignment horizontal="right" vertical="center"/>
    </xf>
    <xf numFmtId="165" fontId="12" fillId="2" borderId="17" xfId="0" applyNumberFormat="1" applyFont="1" applyFill="1" applyBorder="1" applyAlignment="1">
      <alignment horizontal="center" vertical="center"/>
    </xf>
    <xf numFmtId="165" fontId="12" fillId="2" borderId="1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right" vertical="center"/>
    </xf>
    <xf numFmtId="0" fontId="14" fillId="2" borderId="15" xfId="0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5"/>
  <sheetViews>
    <sheetView tabSelected="1" zoomScale="145" zoomScaleNormal="145" workbookViewId="0">
      <selection activeCell="E3" sqref="E3"/>
    </sheetView>
  </sheetViews>
  <sheetFormatPr defaultColWidth="19.85546875" defaultRowHeight="11.25"/>
  <cols>
    <col min="1" max="1" width="11.7109375" style="17" customWidth="1"/>
    <col min="2" max="2" width="11.140625" style="18" bestFit="1" customWidth="1"/>
    <col min="3" max="3" width="16.7109375" style="18" customWidth="1"/>
    <col min="4" max="4" width="6" style="19" bestFit="1" customWidth="1"/>
    <col min="5" max="5" width="11.140625" style="32" customWidth="1"/>
    <col min="6" max="6" width="9.42578125" style="36" customWidth="1"/>
    <col min="7" max="7" width="9.42578125" style="35" customWidth="1"/>
    <col min="8" max="8" width="5.28515625" style="21" customWidth="1"/>
    <col min="9" max="9" width="10.140625" style="21" bestFit="1" customWidth="1"/>
    <col min="10" max="10" width="9.85546875" style="38" customWidth="1"/>
    <col min="11" max="16384" width="19.85546875" style="17"/>
  </cols>
  <sheetData>
    <row r="1" spans="1:10" s="20" customFormat="1" ht="15" customHeight="1">
      <c r="A1" s="20" t="s">
        <v>3</v>
      </c>
      <c r="B1" s="22"/>
      <c r="C1" s="22"/>
      <c r="D1" s="23"/>
      <c r="E1" s="24"/>
      <c r="F1" s="23"/>
      <c r="G1" s="23"/>
      <c r="H1" s="25" t="s">
        <v>41</v>
      </c>
      <c r="I1" s="24"/>
    </row>
    <row r="2" spans="1:10" s="20" customFormat="1" ht="15" customHeight="1">
      <c r="A2" s="26" t="s">
        <v>6</v>
      </c>
      <c r="B2" s="22"/>
      <c r="C2" s="22"/>
      <c r="D2" s="23"/>
      <c r="E2" s="24"/>
      <c r="F2" s="23"/>
      <c r="G2" s="23"/>
      <c r="H2" s="25" t="s">
        <v>527</v>
      </c>
      <c r="I2" s="24"/>
    </row>
    <row r="3" spans="1:10" s="20" customFormat="1" ht="15" customHeight="1">
      <c r="A3" s="27" t="s">
        <v>5</v>
      </c>
      <c r="B3" s="22"/>
      <c r="C3" s="22"/>
      <c r="D3" s="23"/>
      <c r="E3" s="24"/>
      <c r="F3" s="23"/>
      <c r="G3" s="23"/>
      <c r="H3" s="25" t="s">
        <v>528</v>
      </c>
      <c r="I3" s="24"/>
    </row>
    <row r="4" spans="1:10" s="20" customFormat="1" ht="15" customHeight="1">
      <c r="A4" s="27" t="s">
        <v>13</v>
      </c>
      <c r="B4" s="22"/>
      <c r="C4" s="22"/>
      <c r="D4" s="23"/>
      <c r="E4" s="24"/>
      <c r="F4" s="23"/>
      <c r="G4" s="23"/>
      <c r="H4" s="25" t="s">
        <v>4</v>
      </c>
      <c r="I4" s="24"/>
    </row>
    <row r="5" spans="1:10" s="20" customFormat="1" ht="15" customHeight="1">
      <c r="A5" s="28"/>
      <c r="B5" s="22"/>
      <c r="C5" s="22"/>
      <c r="D5" s="29"/>
      <c r="E5" s="24"/>
      <c r="F5" s="23"/>
      <c r="G5" s="23"/>
      <c r="H5" s="24" t="s">
        <v>14</v>
      </c>
      <c r="I5" s="24"/>
    </row>
    <row r="6" spans="1:10" s="20" customFormat="1" ht="13.5" thickBot="1">
      <c r="A6" s="28"/>
      <c r="B6" s="22"/>
      <c r="C6" s="22"/>
      <c r="D6" s="29"/>
      <c r="E6" s="24"/>
      <c r="F6" s="23"/>
      <c r="G6" s="23"/>
      <c r="H6" s="24"/>
      <c r="I6" s="24"/>
    </row>
    <row r="7" spans="1:10" s="37" customFormat="1" ht="45.75" thickBot="1">
      <c r="A7" s="57" t="s">
        <v>7</v>
      </c>
      <c r="B7" s="58" t="s">
        <v>8</v>
      </c>
      <c r="C7" s="58" t="s">
        <v>40</v>
      </c>
      <c r="D7" s="58" t="s">
        <v>9</v>
      </c>
      <c r="E7" s="58" t="s">
        <v>10</v>
      </c>
      <c r="F7" s="59" t="s">
        <v>42</v>
      </c>
      <c r="G7" s="60" t="s">
        <v>43</v>
      </c>
      <c r="H7" s="58" t="s">
        <v>11</v>
      </c>
      <c r="I7" s="61" t="s">
        <v>44</v>
      </c>
      <c r="J7" s="62" t="s">
        <v>12</v>
      </c>
    </row>
    <row r="8" spans="1:10" s="37" customFormat="1" ht="15">
      <c r="A8" s="50" t="s">
        <v>45</v>
      </c>
      <c r="B8" s="51">
        <v>45352</v>
      </c>
      <c r="C8" s="52" t="s">
        <v>22</v>
      </c>
      <c r="D8" s="52" t="s">
        <v>46</v>
      </c>
      <c r="E8" s="51">
        <v>45352</v>
      </c>
      <c r="F8" s="53">
        <v>150.16</v>
      </c>
      <c r="G8" s="53">
        <v>150.16</v>
      </c>
      <c r="H8" s="54">
        <v>2.21</v>
      </c>
      <c r="I8" s="55">
        <f t="shared" ref="I8:I71" si="0">G8*H8</f>
        <v>331.85359999999997</v>
      </c>
      <c r="J8" s="56"/>
    </row>
    <row r="9" spans="1:10" s="37" customFormat="1" ht="15">
      <c r="A9" s="47" t="s">
        <v>47</v>
      </c>
      <c r="B9" s="41">
        <v>45352</v>
      </c>
      <c r="C9" s="40" t="s">
        <v>22</v>
      </c>
      <c r="D9" s="40" t="s">
        <v>46</v>
      </c>
      <c r="E9" s="41">
        <v>45352</v>
      </c>
      <c r="F9" s="42">
        <v>253.28</v>
      </c>
      <c r="G9" s="42">
        <v>253.28</v>
      </c>
      <c r="H9" s="43">
        <v>2.21</v>
      </c>
      <c r="I9" s="44">
        <f t="shared" si="0"/>
        <v>559.74879999999996</v>
      </c>
      <c r="J9" s="48"/>
    </row>
    <row r="10" spans="1:10" s="37" customFormat="1" ht="15">
      <c r="A10" s="47" t="s">
        <v>48</v>
      </c>
      <c r="B10" s="41">
        <v>45352</v>
      </c>
      <c r="C10" s="40" t="s">
        <v>22</v>
      </c>
      <c r="D10" s="40" t="s">
        <v>46</v>
      </c>
      <c r="E10" s="41">
        <v>45352</v>
      </c>
      <c r="F10" s="42">
        <v>41.28</v>
      </c>
      <c r="G10" s="42">
        <v>41.28</v>
      </c>
      <c r="H10" s="43">
        <v>2.21</v>
      </c>
      <c r="I10" s="44">
        <f t="shared" si="0"/>
        <v>91.228800000000007</v>
      </c>
      <c r="J10" s="48"/>
    </row>
    <row r="11" spans="1:10" s="37" customFormat="1" ht="15">
      <c r="A11" s="47" t="s">
        <v>49</v>
      </c>
      <c r="B11" s="41">
        <v>45352</v>
      </c>
      <c r="C11" s="40" t="s">
        <v>23</v>
      </c>
      <c r="D11" s="40" t="s">
        <v>50</v>
      </c>
      <c r="E11" s="41">
        <v>45352</v>
      </c>
      <c r="F11" s="42">
        <v>813.18299999999999</v>
      </c>
      <c r="G11" s="42">
        <v>813.18299999999999</v>
      </c>
      <c r="H11" s="43">
        <v>2.42</v>
      </c>
      <c r="I11" s="44">
        <f t="shared" si="0"/>
        <v>1967.9028599999999</v>
      </c>
      <c r="J11" s="48"/>
    </row>
    <row r="12" spans="1:10" s="37" customFormat="1" ht="15">
      <c r="A12" s="47" t="s">
        <v>51</v>
      </c>
      <c r="B12" s="41">
        <v>45352</v>
      </c>
      <c r="C12" s="40" t="s">
        <v>23</v>
      </c>
      <c r="D12" s="40" t="s">
        <v>50</v>
      </c>
      <c r="E12" s="41">
        <v>45352</v>
      </c>
      <c r="F12" s="42">
        <v>147.15199999999999</v>
      </c>
      <c r="G12" s="42">
        <v>147.15199999999999</v>
      </c>
      <c r="H12" s="43">
        <v>2.42</v>
      </c>
      <c r="I12" s="44">
        <f t="shared" si="0"/>
        <v>356.10783999999995</v>
      </c>
      <c r="J12" s="48"/>
    </row>
    <row r="13" spans="1:10" s="37" customFormat="1" ht="15">
      <c r="A13" s="47" t="s">
        <v>52</v>
      </c>
      <c r="B13" s="41">
        <v>45352</v>
      </c>
      <c r="C13" s="40" t="s">
        <v>24</v>
      </c>
      <c r="D13" s="40" t="s">
        <v>53</v>
      </c>
      <c r="E13" s="41">
        <v>45352</v>
      </c>
      <c r="F13" s="42">
        <v>520.61199999999997</v>
      </c>
      <c r="G13" s="42">
        <v>520.61199999999997</v>
      </c>
      <c r="H13" s="43">
        <v>1.88</v>
      </c>
      <c r="I13" s="44">
        <f t="shared" si="0"/>
        <v>978.75055999999984</v>
      </c>
      <c r="J13" s="48"/>
    </row>
    <row r="14" spans="1:10" s="37" customFormat="1" ht="15">
      <c r="A14" s="47" t="s">
        <v>54</v>
      </c>
      <c r="B14" s="41">
        <v>45352</v>
      </c>
      <c r="C14" s="40" t="s">
        <v>24</v>
      </c>
      <c r="D14" s="40" t="s">
        <v>53</v>
      </c>
      <c r="E14" s="41">
        <v>45352</v>
      </c>
      <c r="F14" s="42">
        <v>136.536</v>
      </c>
      <c r="G14" s="42">
        <v>136.536</v>
      </c>
      <c r="H14" s="43">
        <v>1.88</v>
      </c>
      <c r="I14" s="44">
        <f t="shared" si="0"/>
        <v>256.68768</v>
      </c>
      <c r="J14" s="48"/>
    </row>
    <row r="15" spans="1:10" s="37" customFormat="1" ht="15">
      <c r="A15" s="47" t="s">
        <v>55</v>
      </c>
      <c r="B15" s="41">
        <v>45352</v>
      </c>
      <c r="C15" s="40" t="s">
        <v>27</v>
      </c>
      <c r="D15" s="40" t="s">
        <v>56</v>
      </c>
      <c r="E15" s="41">
        <v>45352</v>
      </c>
      <c r="F15" s="42">
        <v>246.68</v>
      </c>
      <c r="G15" s="42">
        <v>246.68</v>
      </c>
      <c r="H15" s="43">
        <v>2.5</v>
      </c>
      <c r="I15" s="44">
        <f t="shared" si="0"/>
        <v>616.70000000000005</v>
      </c>
      <c r="J15" s="48"/>
    </row>
    <row r="16" spans="1:10" s="37" customFormat="1" ht="15">
      <c r="A16" s="47" t="s">
        <v>57</v>
      </c>
      <c r="B16" s="41">
        <v>45352</v>
      </c>
      <c r="C16" s="40" t="s">
        <v>27</v>
      </c>
      <c r="D16" s="40" t="s">
        <v>56</v>
      </c>
      <c r="E16" s="41">
        <v>45352</v>
      </c>
      <c r="F16" s="42">
        <v>38.86</v>
      </c>
      <c r="G16" s="42">
        <v>38.86</v>
      </c>
      <c r="H16" s="43">
        <v>2.5</v>
      </c>
      <c r="I16" s="44">
        <f t="shared" si="0"/>
        <v>97.15</v>
      </c>
      <c r="J16" s="48"/>
    </row>
    <row r="17" spans="1:10" s="37" customFormat="1" ht="15">
      <c r="A17" s="47" t="s">
        <v>58</v>
      </c>
      <c r="B17" s="41">
        <v>45352</v>
      </c>
      <c r="C17" s="40" t="s">
        <v>34</v>
      </c>
      <c r="D17" s="40" t="s">
        <v>59</v>
      </c>
      <c r="E17" s="41">
        <v>45352</v>
      </c>
      <c r="F17" s="42">
        <v>14.4</v>
      </c>
      <c r="G17" s="42">
        <v>14.4</v>
      </c>
      <c r="H17" s="43">
        <v>2.2799999999999998</v>
      </c>
      <c r="I17" s="44">
        <f t="shared" si="0"/>
        <v>32.832000000000001</v>
      </c>
      <c r="J17" s="48"/>
    </row>
    <row r="18" spans="1:10" s="37" customFormat="1" ht="15">
      <c r="A18" s="47" t="s">
        <v>60</v>
      </c>
      <c r="B18" s="41">
        <v>45352</v>
      </c>
      <c r="C18" s="40" t="s">
        <v>34</v>
      </c>
      <c r="D18" s="40" t="s">
        <v>59</v>
      </c>
      <c r="E18" s="41">
        <v>45352</v>
      </c>
      <c r="F18" s="42">
        <v>113.468</v>
      </c>
      <c r="G18" s="42">
        <v>113.468</v>
      </c>
      <c r="H18" s="43">
        <v>2.2799999999999998</v>
      </c>
      <c r="I18" s="44">
        <f t="shared" si="0"/>
        <v>258.70704000000001</v>
      </c>
      <c r="J18" s="48"/>
    </row>
    <row r="19" spans="1:10" s="37" customFormat="1" ht="15">
      <c r="A19" s="47" t="s">
        <v>61</v>
      </c>
      <c r="B19" s="41">
        <v>45352</v>
      </c>
      <c r="C19" s="40" t="s">
        <v>34</v>
      </c>
      <c r="D19" s="40" t="s">
        <v>59</v>
      </c>
      <c r="E19" s="41">
        <v>45352</v>
      </c>
      <c r="F19" s="42">
        <v>12.4</v>
      </c>
      <c r="G19" s="42">
        <v>12.4</v>
      </c>
      <c r="H19" s="43">
        <v>2.2799999999999998</v>
      </c>
      <c r="I19" s="44">
        <f t="shared" si="0"/>
        <v>28.271999999999998</v>
      </c>
      <c r="J19" s="48"/>
    </row>
    <row r="20" spans="1:10" s="37" customFormat="1" ht="15">
      <c r="A20" s="47" t="s">
        <v>62</v>
      </c>
      <c r="B20" s="41">
        <v>45352</v>
      </c>
      <c r="C20" s="40" t="s">
        <v>25</v>
      </c>
      <c r="D20" s="40" t="s">
        <v>63</v>
      </c>
      <c r="E20" s="41">
        <v>45352</v>
      </c>
      <c r="F20" s="42">
        <v>988.35599999999999</v>
      </c>
      <c r="G20" s="42">
        <v>988.35599999999999</v>
      </c>
      <c r="H20" s="43">
        <v>2.14</v>
      </c>
      <c r="I20" s="44">
        <f t="shared" si="0"/>
        <v>2115.0818400000003</v>
      </c>
      <c r="J20" s="48"/>
    </row>
    <row r="21" spans="1:10" s="37" customFormat="1" ht="15">
      <c r="A21" s="47" t="s">
        <v>64</v>
      </c>
      <c r="B21" s="41">
        <v>45352</v>
      </c>
      <c r="C21" s="40" t="s">
        <v>25</v>
      </c>
      <c r="D21" s="40" t="s">
        <v>63</v>
      </c>
      <c r="E21" s="41">
        <v>45352</v>
      </c>
      <c r="F21" s="42">
        <v>56.055999999999997</v>
      </c>
      <c r="G21" s="42">
        <v>56.055999999999997</v>
      </c>
      <c r="H21" s="43">
        <v>2.14</v>
      </c>
      <c r="I21" s="44">
        <f t="shared" si="0"/>
        <v>119.95984</v>
      </c>
      <c r="J21" s="48"/>
    </row>
    <row r="22" spans="1:10" s="37" customFormat="1" ht="15">
      <c r="A22" s="47" t="s">
        <v>65</v>
      </c>
      <c r="B22" s="41">
        <v>45352</v>
      </c>
      <c r="C22" s="40" t="s">
        <v>20</v>
      </c>
      <c r="D22" s="40" t="s">
        <v>66</v>
      </c>
      <c r="E22" s="41">
        <v>45352</v>
      </c>
      <c r="F22" s="42">
        <v>1223.1199999999999</v>
      </c>
      <c r="G22" s="42">
        <v>1223.1199999999999</v>
      </c>
      <c r="H22" s="43">
        <v>2.5</v>
      </c>
      <c r="I22" s="44">
        <f t="shared" si="0"/>
        <v>3057.7999999999997</v>
      </c>
      <c r="J22" s="48"/>
    </row>
    <row r="23" spans="1:10" s="37" customFormat="1" ht="15">
      <c r="A23" s="47" t="s">
        <v>67</v>
      </c>
      <c r="B23" s="41">
        <v>45352</v>
      </c>
      <c r="C23" s="40" t="s">
        <v>18</v>
      </c>
      <c r="D23" s="40" t="s">
        <v>68</v>
      </c>
      <c r="E23" s="41">
        <v>45352</v>
      </c>
      <c r="F23" s="42">
        <v>81.688000000000002</v>
      </c>
      <c r="G23" s="42">
        <v>81.688000000000002</v>
      </c>
      <c r="H23" s="43">
        <v>2.0699999999999998</v>
      </c>
      <c r="I23" s="44">
        <f t="shared" si="0"/>
        <v>169.09415999999999</v>
      </c>
      <c r="J23" s="48"/>
    </row>
    <row r="24" spans="1:10" s="37" customFormat="1" ht="15">
      <c r="A24" s="47" t="s">
        <v>69</v>
      </c>
      <c r="B24" s="41">
        <v>45352</v>
      </c>
      <c r="C24" s="40" t="s">
        <v>18</v>
      </c>
      <c r="D24" s="40" t="s">
        <v>68</v>
      </c>
      <c r="E24" s="41">
        <v>45352</v>
      </c>
      <c r="F24" s="42">
        <v>117.072</v>
      </c>
      <c r="G24" s="42">
        <v>117.072</v>
      </c>
      <c r="H24" s="43">
        <v>2.0699999999999998</v>
      </c>
      <c r="I24" s="44">
        <f t="shared" si="0"/>
        <v>242.33903999999998</v>
      </c>
      <c r="J24" s="48"/>
    </row>
    <row r="25" spans="1:10" s="37" customFormat="1" ht="15">
      <c r="A25" s="47" t="s">
        <v>70</v>
      </c>
      <c r="B25" s="41">
        <v>45352</v>
      </c>
      <c r="C25" s="40" t="s">
        <v>19</v>
      </c>
      <c r="D25" s="40" t="s">
        <v>71</v>
      </c>
      <c r="E25" s="41">
        <v>45352</v>
      </c>
      <c r="F25" s="42">
        <v>115.855</v>
      </c>
      <c r="G25" s="42">
        <v>115.855</v>
      </c>
      <c r="H25" s="43">
        <v>2.02</v>
      </c>
      <c r="I25" s="44">
        <f t="shared" si="0"/>
        <v>234.02710000000002</v>
      </c>
      <c r="J25" s="48"/>
    </row>
    <row r="26" spans="1:10" s="37" customFormat="1" ht="15">
      <c r="A26" s="47" t="s">
        <v>72</v>
      </c>
      <c r="B26" s="41">
        <v>45352</v>
      </c>
      <c r="C26" s="40" t="s">
        <v>30</v>
      </c>
      <c r="D26" s="40" t="s">
        <v>73</v>
      </c>
      <c r="E26" s="41">
        <v>45352</v>
      </c>
      <c r="F26" s="42">
        <v>60.62</v>
      </c>
      <c r="G26" s="42">
        <v>60.62</v>
      </c>
      <c r="H26" s="43">
        <v>5</v>
      </c>
      <c r="I26" s="44">
        <f t="shared" si="0"/>
        <v>303.09999999999997</v>
      </c>
      <c r="J26" s="48"/>
    </row>
    <row r="27" spans="1:10" s="37" customFormat="1" ht="15">
      <c r="A27" s="47" t="s">
        <v>74</v>
      </c>
      <c r="B27" s="41">
        <v>45352</v>
      </c>
      <c r="C27" s="40" t="s">
        <v>30</v>
      </c>
      <c r="D27" s="40" t="s">
        <v>73</v>
      </c>
      <c r="E27" s="41">
        <v>45352</v>
      </c>
      <c r="F27" s="42">
        <v>569.851</v>
      </c>
      <c r="G27" s="42">
        <v>569.851</v>
      </c>
      <c r="H27" s="43">
        <v>5</v>
      </c>
      <c r="I27" s="44">
        <f t="shared" si="0"/>
        <v>2849.2550000000001</v>
      </c>
      <c r="J27" s="48"/>
    </row>
    <row r="28" spans="1:10" s="37" customFormat="1" ht="15">
      <c r="A28" s="47" t="s">
        <v>75</v>
      </c>
      <c r="B28" s="41">
        <v>45352</v>
      </c>
      <c r="C28" s="40" t="s">
        <v>30</v>
      </c>
      <c r="D28" s="40" t="s">
        <v>73</v>
      </c>
      <c r="E28" s="41">
        <v>45352</v>
      </c>
      <c r="F28" s="42">
        <v>3.5840000000000001</v>
      </c>
      <c r="G28" s="42">
        <v>3.5840000000000001</v>
      </c>
      <c r="H28" s="43">
        <v>5</v>
      </c>
      <c r="I28" s="44">
        <f t="shared" si="0"/>
        <v>17.920000000000002</v>
      </c>
      <c r="J28" s="48"/>
    </row>
    <row r="29" spans="1:10" s="37" customFormat="1" ht="15">
      <c r="A29" s="47" t="s">
        <v>76</v>
      </c>
      <c r="B29" s="41">
        <v>45352</v>
      </c>
      <c r="C29" s="40" t="s">
        <v>26</v>
      </c>
      <c r="D29" s="40" t="s">
        <v>77</v>
      </c>
      <c r="E29" s="41">
        <v>45352</v>
      </c>
      <c r="F29" s="42">
        <v>55.493000000000002</v>
      </c>
      <c r="G29" s="42">
        <v>55.493000000000002</v>
      </c>
      <c r="H29" s="43">
        <v>2.21</v>
      </c>
      <c r="I29" s="44">
        <f t="shared" si="0"/>
        <v>122.63953000000001</v>
      </c>
      <c r="J29" s="48"/>
    </row>
    <row r="30" spans="1:10" s="37" customFormat="1" ht="15">
      <c r="A30" s="47" t="s">
        <v>78</v>
      </c>
      <c r="B30" s="41">
        <v>45352</v>
      </c>
      <c r="C30" s="40" t="s">
        <v>26</v>
      </c>
      <c r="D30" s="40" t="s">
        <v>77</v>
      </c>
      <c r="E30" s="41">
        <v>45352</v>
      </c>
      <c r="F30" s="42">
        <v>210.08600000000001</v>
      </c>
      <c r="G30" s="42">
        <v>210.08600000000001</v>
      </c>
      <c r="H30" s="43">
        <v>2.21</v>
      </c>
      <c r="I30" s="44">
        <f t="shared" si="0"/>
        <v>464.29006000000004</v>
      </c>
      <c r="J30" s="48"/>
    </row>
    <row r="31" spans="1:10" s="37" customFormat="1" ht="15">
      <c r="A31" s="47" t="s">
        <v>79</v>
      </c>
      <c r="B31" s="41">
        <v>45353</v>
      </c>
      <c r="C31" s="40" t="s">
        <v>25</v>
      </c>
      <c r="D31" s="40" t="s">
        <v>80</v>
      </c>
      <c r="E31" s="41">
        <v>45353</v>
      </c>
      <c r="F31" s="42">
        <v>245.63399999999999</v>
      </c>
      <c r="G31" s="42">
        <v>245.63399999999999</v>
      </c>
      <c r="H31" s="43">
        <v>2.14</v>
      </c>
      <c r="I31" s="44">
        <f t="shared" si="0"/>
        <v>525.65675999999996</v>
      </c>
      <c r="J31" s="48"/>
    </row>
    <row r="32" spans="1:10" s="37" customFormat="1" ht="15">
      <c r="A32" s="47" t="s">
        <v>81</v>
      </c>
      <c r="B32" s="41">
        <v>45353</v>
      </c>
      <c r="C32" s="40" t="s">
        <v>25</v>
      </c>
      <c r="D32" s="40" t="s">
        <v>80</v>
      </c>
      <c r="E32" s="41">
        <v>45353</v>
      </c>
      <c r="F32" s="42">
        <v>15.204000000000001</v>
      </c>
      <c r="G32" s="42">
        <v>15.204000000000001</v>
      </c>
      <c r="H32" s="43">
        <v>2.14</v>
      </c>
      <c r="I32" s="44">
        <f t="shared" si="0"/>
        <v>32.536560000000001</v>
      </c>
      <c r="J32" s="48"/>
    </row>
    <row r="33" spans="1:10" s="37" customFormat="1" ht="15">
      <c r="A33" s="47" t="s">
        <v>82</v>
      </c>
      <c r="B33" s="41">
        <v>45353</v>
      </c>
      <c r="C33" s="40" t="s">
        <v>22</v>
      </c>
      <c r="D33" s="40" t="s">
        <v>83</v>
      </c>
      <c r="E33" s="41">
        <v>45353</v>
      </c>
      <c r="F33" s="42">
        <v>9.8840000000000003</v>
      </c>
      <c r="G33" s="42">
        <v>9.8840000000000003</v>
      </c>
      <c r="H33" s="43">
        <v>2.21</v>
      </c>
      <c r="I33" s="44">
        <f t="shared" si="0"/>
        <v>21.843640000000001</v>
      </c>
      <c r="J33" s="48"/>
    </row>
    <row r="34" spans="1:10" s="37" customFormat="1" ht="15">
      <c r="A34" s="47" t="s">
        <v>84</v>
      </c>
      <c r="B34" s="41">
        <v>45353</v>
      </c>
      <c r="C34" s="40" t="s">
        <v>22</v>
      </c>
      <c r="D34" s="40" t="s">
        <v>83</v>
      </c>
      <c r="E34" s="41">
        <v>45353</v>
      </c>
      <c r="F34" s="42">
        <v>528.39800000000002</v>
      </c>
      <c r="G34" s="42">
        <v>528.39800000000002</v>
      </c>
      <c r="H34" s="43">
        <v>2.21</v>
      </c>
      <c r="I34" s="44">
        <f t="shared" si="0"/>
        <v>1167.7595800000001</v>
      </c>
      <c r="J34" s="48"/>
    </row>
    <row r="35" spans="1:10" s="37" customFormat="1" ht="15">
      <c r="A35" s="47" t="s">
        <v>85</v>
      </c>
      <c r="B35" s="41">
        <v>45353</v>
      </c>
      <c r="C35" s="40" t="s">
        <v>22</v>
      </c>
      <c r="D35" s="40" t="s">
        <v>83</v>
      </c>
      <c r="E35" s="41">
        <v>45353</v>
      </c>
      <c r="F35" s="42">
        <v>120.276</v>
      </c>
      <c r="G35" s="42">
        <v>120.276</v>
      </c>
      <c r="H35" s="43">
        <v>2.21</v>
      </c>
      <c r="I35" s="44">
        <f t="shared" si="0"/>
        <v>265.80995999999999</v>
      </c>
      <c r="J35" s="48"/>
    </row>
    <row r="36" spans="1:10" s="37" customFormat="1" ht="15">
      <c r="A36" s="47" t="s">
        <v>86</v>
      </c>
      <c r="B36" s="41">
        <v>45353</v>
      </c>
      <c r="C36" s="40" t="s">
        <v>18</v>
      </c>
      <c r="D36" s="40" t="s">
        <v>87</v>
      </c>
      <c r="E36" s="41">
        <v>45353</v>
      </c>
      <c r="F36" s="42">
        <v>18.254999999999999</v>
      </c>
      <c r="G36" s="42">
        <v>18.254999999999999</v>
      </c>
      <c r="H36" s="43">
        <v>2.0699999999999998</v>
      </c>
      <c r="I36" s="44">
        <f t="shared" si="0"/>
        <v>37.787849999999992</v>
      </c>
      <c r="J36" s="48"/>
    </row>
    <row r="37" spans="1:10" s="37" customFormat="1" ht="15">
      <c r="A37" s="47" t="s">
        <v>88</v>
      </c>
      <c r="B37" s="41">
        <v>45353</v>
      </c>
      <c r="C37" s="40" t="s">
        <v>18</v>
      </c>
      <c r="D37" s="40" t="s">
        <v>87</v>
      </c>
      <c r="E37" s="41">
        <v>45353</v>
      </c>
      <c r="F37" s="42">
        <v>142.91</v>
      </c>
      <c r="G37" s="42">
        <v>142.91</v>
      </c>
      <c r="H37" s="43">
        <v>2.0699999999999998</v>
      </c>
      <c r="I37" s="44">
        <f t="shared" si="0"/>
        <v>295.82369999999997</v>
      </c>
      <c r="J37" s="48"/>
    </row>
    <row r="38" spans="1:10" s="37" customFormat="1" ht="15">
      <c r="A38" s="47" t="s">
        <v>89</v>
      </c>
      <c r="B38" s="41">
        <v>45353</v>
      </c>
      <c r="C38" s="40" t="s">
        <v>18</v>
      </c>
      <c r="D38" s="40" t="s">
        <v>87</v>
      </c>
      <c r="E38" s="41">
        <v>45353</v>
      </c>
      <c r="F38" s="42">
        <v>19</v>
      </c>
      <c r="G38" s="42">
        <v>19</v>
      </c>
      <c r="H38" s="43">
        <v>2.0699999999999998</v>
      </c>
      <c r="I38" s="44">
        <f t="shared" si="0"/>
        <v>39.33</v>
      </c>
      <c r="J38" s="48"/>
    </row>
    <row r="39" spans="1:10" s="37" customFormat="1" ht="15">
      <c r="A39" s="47" t="s">
        <v>90</v>
      </c>
      <c r="B39" s="41">
        <v>45353</v>
      </c>
      <c r="C39" s="40" t="s">
        <v>18</v>
      </c>
      <c r="D39" s="40" t="s">
        <v>91</v>
      </c>
      <c r="E39" s="41">
        <v>45353</v>
      </c>
      <c r="F39" s="42">
        <v>358.52</v>
      </c>
      <c r="G39" s="42">
        <v>358.52</v>
      </c>
      <c r="H39" s="43">
        <v>2.0699999999999998</v>
      </c>
      <c r="I39" s="44">
        <f t="shared" si="0"/>
        <v>742.13639999999987</v>
      </c>
      <c r="J39" s="48"/>
    </row>
    <row r="40" spans="1:10" s="37" customFormat="1" ht="15">
      <c r="A40" s="47" t="s">
        <v>92</v>
      </c>
      <c r="B40" s="41">
        <v>45353</v>
      </c>
      <c r="C40" s="40" t="s">
        <v>18</v>
      </c>
      <c r="D40" s="40" t="s">
        <v>91</v>
      </c>
      <c r="E40" s="41">
        <v>45353</v>
      </c>
      <c r="F40" s="42">
        <v>5.4640000000000004</v>
      </c>
      <c r="G40" s="42">
        <v>5.4640000000000004</v>
      </c>
      <c r="H40" s="43">
        <v>2.0699999999999998</v>
      </c>
      <c r="I40" s="44">
        <f t="shared" si="0"/>
        <v>11.31048</v>
      </c>
      <c r="J40" s="48"/>
    </row>
    <row r="41" spans="1:10" s="37" customFormat="1" ht="15">
      <c r="A41" s="47" t="s">
        <v>93</v>
      </c>
      <c r="B41" s="41">
        <v>45353</v>
      </c>
      <c r="C41" s="40" t="s">
        <v>20</v>
      </c>
      <c r="D41" s="40" t="s">
        <v>94</v>
      </c>
      <c r="E41" s="41">
        <v>45353</v>
      </c>
      <c r="F41" s="42">
        <v>313.66000000000003</v>
      </c>
      <c r="G41" s="42">
        <v>313.66000000000003</v>
      </c>
      <c r="H41" s="43">
        <v>2.5</v>
      </c>
      <c r="I41" s="44">
        <f t="shared" si="0"/>
        <v>784.15000000000009</v>
      </c>
      <c r="J41" s="48"/>
    </row>
    <row r="42" spans="1:10" s="37" customFormat="1" ht="15">
      <c r="A42" s="47" t="s">
        <v>95</v>
      </c>
      <c r="B42" s="41">
        <v>45353</v>
      </c>
      <c r="C42" s="40" t="s">
        <v>21</v>
      </c>
      <c r="D42" s="40" t="s">
        <v>96</v>
      </c>
      <c r="E42" s="41">
        <v>45353</v>
      </c>
      <c r="F42" s="42">
        <v>53.08</v>
      </c>
      <c r="G42" s="42">
        <v>53.08</v>
      </c>
      <c r="H42" s="43">
        <v>2.5</v>
      </c>
      <c r="I42" s="44">
        <f t="shared" si="0"/>
        <v>132.69999999999999</v>
      </c>
      <c r="J42" s="48"/>
    </row>
    <row r="43" spans="1:10" s="37" customFormat="1" ht="15">
      <c r="A43" s="47" t="s">
        <v>97</v>
      </c>
      <c r="B43" s="41">
        <v>45353</v>
      </c>
      <c r="C43" s="40" t="s">
        <v>21</v>
      </c>
      <c r="D43" s="40" t="s">
        <v>96</v>
      </c>
      <c r="E43" s="41">
        <v>45353</v>
      </c>
      <c r="F43" s="42">
        <v>85.2</v>
      </c>
      <c r="G43" s="42">
        <v>85.2</v>
      </c>
      <c r="H43" s="43">
        <v>2.5</v>
      </c>
      <c r="I43" s="44">
        <f t="shared" si="0"/>
        <v>213</v>
      </c>
      <c r="J43" s="48"/>
    </row>
    <row r="44" spans="1:10" s="37" customFormat="1" ht="15">
      <c r="A44" s="47" t="s">
        <v>98</v>
      </c>
      <c r="B44" s="41">
        <v>45353</v>
      </c>
      <c r="C44" s="40" t="s">
        <v>26</v>
      </c>
      <c r="D44" s="40" t="s">
        <v>99</v>
      </c>
      <c r="E44" s="41">
        <v>45353</v>
      </c>
      <c r="F44" s="42">
        <v>211.232</v>
      </c>
      <c r="G44" s="42">
        <v>211.232</v>
      </c>
      <c r="H44" s="43">
        <v>2.21</v>
      </c>
      <c r="I44" s="44">
        <f t="shared" si="0"/>
        <v>466.82272</v>
      </c>
      <c r="J44" s="48"/>
    </row>
    <row r="45" spans="1:10" s="37" customFormat="1" ht="15">
      <c r="A45" s="47" t="s">
        <v>100</v>
      </c>
      <c r="B45" s="41">
        <v>45353</v>
      </c>
      <c r="C45" s="40" t="s">
        <v>26</v>
      </c>
      <c r="D45" s="40" t="s">
        <v>99</v>
      </c>
      <c r="E45" s="41">
        <v>45353</v>
      </c>
      <c r="F45" s="42">
        <v>12.368</v>
      </c>
      <c r="G45" s="42">
        <v>12.368</v>
      </c>
      <c r="H45" s="43">
        <v>2.21</v>
      </c>
      <c r="I45" s="44">
        <f t="shared" si="0"/>
        <v>27.333280000000002</v>
      </c>
      <c r="J45" s="48"/>
    </row>
    <row r="46" spans="1:10" s="37" customFormat="1" ht="15">
      <c r="A46" s="47" t="s">
        <v>101</v>
      </c>
      <c r="B46" s="41">
        <v>45353</v>
      </c>
      <c r="C46" s="40" t="s">
        <v>26</v>
      </c>
      <c r="D46" s="40" t="s">
        <v>99</v>
      </c>
      <c r="E46" s="41">
        <v>45353</v>
      </c>
      <c r="F46" s="42">
        <v>115.63200000000001</v>
      </c>
      <c r="G46" s="42">
        <v>115.63200000000001</v>
      </c>
      <c r="H46" s="43">
        <v>2.21</v>
      </c>
      <c r="I46" s="44">
        <f t="shared" si="0"/>
        <v>255.54671999999999</v>
      </c>
      <c r="J46" s="48"/>
    </row>
    <row r="47" spans="1:10" s="37" customFormat="1" ht="15">
      <c r="A47" s="47" t="s">
        <v>102</v>
      </c>
      <c r="B47" s="41">
        <v>45353</v>
      </c>
      <c r="C47" s="40" t="s">
        <v>26</v>
      </c>
      <c r="D47" s="40" t="s">
        <v>99</v>
      </c>
      <c r="E47" s="41">
        <v>45353</v>
      </c>
      <c r="F47" s="42">
        <v>35.067999999999998</v>
      </c>
      <c r="G47" s="42">
        <v>35.067999999999998</v>
      </c>
      <c r="H47" s="43">
        <v>2.21</v>
      </c>
      <c r="I47" s="44">
        <f t="shared" si="0"/>
        <v>77.500279999999989</v>
      </c>
      <c r="J47" s="48"/>
    </row>
    <row r="48" spans="1:10" s="37" customFormat="1" ht="15">
      <c r="A48" s="47" t="s">
        <v>103</v>
      </c>
      <c r="B48" s="41">
        <v>45353</v>
      </c>
      <c r="C48" s="40" t="s">
        <v>24</v>
      </c>
      <c r="D48" s="40" t="s">
        <v>104</v>
      </c>
      <c r="E48" s="41">
        <v>45353</v>
      </c>
      <c r="F48" s="42">
        <v>250.72900000000001</v>
      </c>
      <c r="G48" s="42">
        <v>250.72900000000001</v>
      </c>
      <c r="H48" s="43">
        <v>1.88</v>
      </c>
      <c r="I48" s="44">
        <f t="shared" si="0"/>
        <v>471.37052</v>
      </c>
      <c r="J48" s="48"/>
    </row>
    <row r="49" spans="1:10" s="37" customFormat="1" ht="15">
      <c r="A49" s="47" t="s">
        <v>105</v>
      </c>
      <c r="B49" s="41">
        <v>45353</v>
      </c>
      <c r="C49" s="40" t="s">
        <v>24</v>
      </c>
      <c r="D49" s="40" t="s">
        <v>104</v>
      </c>
      <c r="E49" s="41">
        <v>45353</v>
      </c>
      <c r="F49" s="42">
        <v>26.795999999999999</v>
      </c>
      <c r="G49" s="42">
        <v>26.795999999999999</v>
      </c>
      <c r="H49" s="43">
        <v>1.88</v>
      </c>
      <c r="I49" s="44">
        <f t="shared" si="0"/>
        <v>50.376479999999994</v>
      </c>
      <c r="J49" s="48"/>
    </row>
    <row r="50" spans="1:10" s="37" customFormat="1" ht="15">
      <c r="A50" s="47" t="s">
        <v>106</v>
      </c>
      <c r="B50" s="41">
        <v>45353</v>
      </c>
      <c r="C50" s="40" t="s">
        <v>34</v>
      </c>
      <c r="D50" s="40" t="s">
        <v>107</v>
      </c>
      <c r="E50" s="41">
        <v>45353</v>
      </c>
      <c r="F50" s="42">
        <v>292.59100000000001</v>
      </c>
      <c r="G50" s="42">
        <v>292.59100000000001</v>
      </c>
      <c r="H50" s="43">
        <v>2.2799999999999998</v>
      </c>
      <c r="I50" s="44">
        <f t="shared" si="0"/>
        <v>667.10748000000001</v>
      </c>
      <c r="J50" s="48"/>
    </row>
    <row r="51" spans="1:10" s="37" customFormat="1" ht="15">
      <c r="A51" s="47" t="s">
        <v>108</v>
      </c>
      <c r="B51" s="41">
        <v>45353</v>
      </c>
      <c r="C51" s="40" t="s">
        <v>34</v>
      </c>
      <c r="D51" s="40" t="s">
        <v>107</v>
      </c>
      <c r="E51" s="41">
        <v>45353</v>
      </c>
      <c r="F51" s="42">
        <v>23.04</v>
      </c>
      <c r="G51" s="42">
        <v>23.04</v>
      </c>
      <c r="H51" s="43">
        <v>2.2799999999999998</v>
      </c>
      <c r="I51" s="44">
        <f t="shared" si="0"/>
        <v>52.531199999999991</v>
      </c>
      <c r="J51" s="48"/>
    </row>
    <row r="52" spans="1:10" s="37" customFormat="1" ht="15">
      <c r="A52" s="47" t="s">
        <v>109</v>
      </c>
      <c r="B52" s="41">
        <v>45353</v>
      </c>
      <c r="C52" s="40" t="s">
        <v>24</v>
      </c>
      <c r="D52" s="40" t="s">
        <v>110</v>
      </c>
      <c r="E52" s="41">
        <v>45353</v>
      </c>
      <c r="F52" s="42">
        <v>57.537999999999997</v>
      </c>
      <c r="G52" s="42">
        <v>57.537999999999997</v>
      </c>
      <c r="H52" s="43">
        <v>1.88</v>
      </c>
      <c r="I52" s="44">
        <f t="shared" si="0"/>
        <v>108.17143999999999</v>
      </c>
      <c r="J52" s="48"/>
    </row>
    <row r="53" spans="1:10" s="37" customFormat="1" ht="15">
      <c r="A53" s="47" t="s">
        <v>111</v>
      </c>
      <c r="B53" s="41">
        <v>45353</v>
      </c>
      <c r="C53" s="40" t="s">
        <v>24</v>
      </c>
      <c r="D53" s="40" t="s">
        <v>110</v>
      </c>
      <c r="E53" s="41">
        <v>45353</v>
      </c>
      <c r="F53" s="42">
        <v>126.946</v>
      </c>
      <c r="G53" s="42">
        <v>126.946</v>
      </c>
      <c r="H53" s="43">
        <v>1.88</v>
      </c>
      <c r="I53" s="44">
        <f t="shared" si="0"/>
        <v>238.65847999999997</v>
      </c>
      <c r="J53" s="48"/>
    </row>
    <row r="54" spans="1:10" s="37" customFormat="1" ht="15">
      <c r="A54" s="47" t="s">
        <v>112</v>
      </c>
      <c r="B54" s="41">
        <v>45353</v>
      </c>
      <c r="C54" s="40" t="s">
        <v>39</v>
      </c>
      <c r="D54" s="40" t="s">
        <v>113</v>
      </c>
      <c r="E54" s="41">
        <v>45353</v>
      </c>
      <c r="F54" s="42">
        <v>176.31299999999999</v>
      </c>
      <c r="G54" s="42">
        <v>176.31299999999999</v>
      </c>
      <c r="H54" s="43">
        <v>1.71</v>
      </c>
      <c r="I54" s="44">
        <f t="shared" si="0"/>
        <v>301.49522999999999</v>
      </c>
      <c r="J54" s="48"/>
    </row>
    <row r="55" spans="1:10" s="37" customFormat="1" ht="15">
      <c r="A55" s="47" t="s">
        <v>114</v>
      </c>
      <c r="B55" s="41">
        <v>45353</v>
      </c>
      <c r="C55" s="40" t="s">
        <v>33</v>
      </c>
      <c r="D55" s="40" t="s">
        <v>115</v>
      </c>
      <c r="E55" s="41">
        <v>45353</v>
      </c>
      <c r="F55" s="42">
        <v>67.744</v>
      </c>
      <c r="G55" s="42">
        <v>67.744</v>
      </c>
      <c r="H55" s="43">
        <v>1.93</v>
      </c>
      <c r="I55" s="44">
        <f t="shared" si="0"/>
        <v>130.74591999999998</v>
      </c>
      <c r="J55" s="48"/>
    </row>
    <row r="56" spans="1:10" s="37" customFormat="1" ht="15">
      <c r="A56" s="47" t="s">
        <v>116</v>
      </c>
      <c r="B56" s="41">
        <v>45353</v>
      </c>
      <c r="C56" s="40" t="s">
        <v>33</v>
      </c>
      <c r="D56" s="40" t="s">
        <v>115</v>
      </c>
      <c r="E56" s="41">
        <v>45353</v>
      </c>
      <c r="F56" s="42">
        <v>74.789000000000001</v>
      </c>
      <c r="G56" s="42">
        <v>74.789000000000001</v>
      </c>
      <c r="H56" s="43">
        <v>1.93</v>
      </c>
      <c r="I56" s="44">
        <f t="shared" si="0"/>
        <v>144.34277</v>
      </c>
      <c r="J56" s="48"/>
    </row>
    <row r="57" spans="1:10" s="37" customFormat="1" ht="15">
      <c r="A57" s="47" t="s">
        <v>117</v>
      </c>
      <c r="B57" s="41">
        <v>45353</v>
      </c>
      <c r="C57" s="40" t="s">
        <v>23</v>
      </c>
      <c r="D57" s="40" t="s">
        <v>118</v>
      </c>
      <c r="E57" s="41">
        <v>45353</v>
      </c>
      <c r="F57" s="42">
        <v>88.650999999999996</v>
      </c>
      <c r="G57" s="42">
        <v>88.650999999999996</v>
      </c>
      <c r="H57" s="43">
        <v>2.42</v>
      </c>
      <c r="I57" s="44">
        <f t="shared" si="0"/>
        <v>214.53541999999999</v>
      </c>
      <c r="J57" s="48"/>
    </row>
    <row r="58" spans="1:10" s="37" customFormat="1" ht="15">
      <c r="A58" s="47" t="s">
        <v>119</v>
      </c>
      <c r="B58" s="41">
        <v>45353</v>
      </c>
      <c r="C58" s="40" t="s">
        <v>23</v>
      </c>
      <c r="D58" s="40" t="s">
        <v>118</v>
      </c>
      <c r="E58" s="41">
        <v>45353</v>
      </c>
      <c r="F58" s="42">
        <v>69.652000000000001</v>
      </c>
      <c r="G58" s="42">
        <v>69.652000000000001</v>
      </c>
      <c r="H58" s="43">
        <v>2.42</v>
      </c>
      <c r="I58" s="44">
        <f t="shared" si="0"/>
        <v>168.55784</v>
      </c>
      <c r="J58" s="48"/>
    </row>
    <row r="59" spans="1:10" s="37" customFormat="1" ht="15">
      <c r="A59" s="47" t="s">
        <v>120</v>
      </c>
      <c r="B59" s="41">
        <v>45353</v>
      </c>
      <c r="C59" s="40" t="s">
        <v>28</v>
      </c>
      <c r="D59" s="40" t="s">
        <v>121</v>
      </c>
      <c r="E59" s="41">
        <v>45353</v>
      </c>
      <c r="F59" s="42">
        <v>64.942999999999998</v>
      </c>
      <c r="G59" s="42">
        <v>64.942999999999998</v>
      </c>
      <c r="H59" s="43">
        <v>2.5</v>
      </c>
      <c r="I59" s="44">
        <f t="shared" si="0"/>
        <v>162.35749999999999</v>
      </c>
      <c r="J59" s="48"/>
    </row>
    <row r="60" spans="1:10" s="37" customFormat="1" ht="15">
      <c r="A60" s="47" t="s">
        <v>122</v>
      </c>
      <c r="B60" s="41">
        <v>45353</v>
      </c>
      <c r="C60" s="40" t="s">
        <v>28</v>
      </c>
      <c r="D60" s="40" t="s">
        <v>121</v>
      </c>
      <c r="E60" s="41">
        <v>45353</v>
      </c>
      <c r="F60" s="42">
        <v>143.52199999999999</v>
      </c>
      <c r="G60" s="42">
        <v>143.52199999999999</v>
      </c>
      <c r="H60" s="43">
        <v>2.5</v>
      </c>
      <c r="I60" s="44">
        <f t="shared" si="0"/>
        <v>358.80499999999995</v>
      </c>
      <c r="J60" s="48"/>
    </row>
    <row r="61" spans="1:10" s="37" customFormat="1" ht="15">
      <c r="A61" s="47" t="s">
        <v>123</v>
      </c>
      <c r="B61" s="41">
        <v>45355</v>
      </c>
      <c r="C61" s="40" t="s">
        <v>37</v>
      </c>
      <c r="D61" s="40" t="s">
        <v>124</v>
      </c>
      <c r="E61" s="41">
        <v>45355</v>
      </c>
      <c r="F61" s="42">
        <v>1390.1880000000001</v>
      </c>
      <c r="G61" s="42">
        <v>1390.1880000000001</v>
      </c>
      <c r="H61" s="43">
        <v>3.5</v>
      </c>
      <c r="I61" s="44">
        <f t="shared" si="0"/>
        <v>4865.6580000000004</v>
      </c>
      <c r="J61" s="48"/>
    </row>
    <row r="62" spans="1:10" s="37" customFormat="1" ht="15">
      <c r="A62" s="47" t="s">
        <v>125</v>
      </c>
      <c r="B62" s="41">
        <v>45355</v>
      </c>
      <c r="C62" s="40" t="s">
        <v>37</v>
      </c>
      <c r="D62" s="40" t="s">
        <v>124</v>
      </c>
      <c r="E62" s="41">
        <v>45355</v>
      </c>
      <c r="F62" s="42">
        <v>0.29899999999999999</v>
      </c>
      <c r="G62" s="42">
        <v>0.29899999999999999</v>
      </c>
      <c r="H62" s="43">
        <v>3.5</v>
      </c>
      <c r="I62" s="44">
        <f t="shared" si="0"/>
        <v>1.0465</v>
      </c>
      <c r="J62" s="48"/>
    </row>
    <row r="63" spans="1:10" s="37" customFormat="1" ht="15">
      <c r="A63" s="47" t="s">
        <v>126</v>
      </c>
      <c r="B63" s="41">
        <v>45355</v>
      </c>
      <c r="C63" s="40" t="s">
        <v>38</v>
      </c>
      <c r="D63" s="40" t="s">
        <v>127</v>
      </c>
      <c r="E63" s="41">
        <v>45355</v>
      </c>
      <c r="F63" s="42">
        <v>302.06200000000001</v>
      </c>
      <c r="G63" s="42">
        <v>302.06200000000001</v>
      </c>
      <c r="H63" s="43">
        <v>2.2799999999999998</v>
      </c>
      <c r="I63" s="44">
        <f t="shared" si="0"/>
        <v>688.70136000000002</v>
      </c>
      <c r="J63" s="48"/>
    </row>
    <row r="64" spans="1:10" s="37" customFormat="1" ht="15">
      <c r="A64" s="47" t="s">
        <v>128</v>
      </c>
      <c r="B64" s="41">
        <v>45355</v>
      </c>
      <c r="C64" s="40" t="s">
        <v>38</v>
      </c>
      <c r="D64" s="40" t="s">
        <v>127</v>
      </c>
      <c r="E64" s="41">
        <v>45355</v>
      </c>
      <c r="F64" s="42">
        <v>18.431999999999999</v>
      </c>
      <c r="G64" s="42">
        <v>18.431999999999999</v>
      </c>
      <c r="H64" s="43">
        <v>2.2799999999999998</v>
      </c>
      <c r="I64" s="44">
        <f t="shared" si="0"/>
        <v>42.024959999999993</v>
      </c>
      <c r="J64" s="48"/>
    </row>
    <row r="65" spans="1:10" s="37" customFormat="1" ht="15">
      <c r="A65" s="47" t="s">
        <v>129</v>
      </c>
      <c r="B65" s="41">
        <v>45355</v>
      </c>
      <c r="C65" s="40" t="s">
        <v>38</v>
      </c>
      <c r="D65" s="40" t="s">
        <v>127</v>
      </c>
      <c r="E65" s="41">
        <v>45355</v>
      </c>
      <c r="F65" s="42">
        <v>1.794</v>
      </c>
      <c r="G65" s="42">
        <v>1.794</v>
      </c>
      <c r="H65" s="43">
        <v>2.2799999999999998</v>
      </c>
      <c r="I65" s="44">
        <f t="shared" si="0"/>
        <v>4.0903200000000002</v>
      </c>
      <c r="J65" s="48"/>
    </row>
    <row r="66" spans="1:10" s="37" customFormat="1" ht="15">
      <c r="A66" s="47" t="s">
        <v>130</v>
      </c>
      <c r="B66" s="41">
        <v>45355</v>
      </c>
      <c r="C66" s="40" t="s">
        <v>23</v>
      </c>
      <c r="D66" s="40" t="s">
        <v>131</v>
      </c>
      <c r="E66" s="41">
        <v>45355</v>
      </c>
      <c r="F66" s="42">
        <v>5.98</v>
      </c>
      <c r="G66" s="42">
        <v>5.98</v>
      </c>
      <c r="H66" s="43">
        <v>2.42</v>
      </c>
      <c r="I66" s="44">
        <f t="shared" si="0"/>
        <v>14.4716</v>
      </c>
      <c r="J66" s="48"/>
    </row>
    <row r="67" spans="1:10" s="37" customFormat="1" ht="15">
      <c r="A67" s="47" t="s">
        <v>132</v>
      </c>
      <c r="B67" s="41">
        <v>45355</v>
      </c>
      <c r="C67" s="40" t="s">
        <v>23</v>
      </c>
      <c r="D67" s="40" t="s">
        <v>131</v>
      </c>
      <c r="E67" s="41">
        <v>45355</v>
      </c>
      <c r="F67" s="42">
        <v>4.4850000000000003</v>
      </c>
      <c r="G67" s="42">
        <v>4.4850000000000003</v>
      </c>
      <c r="H67" s="43">
        <v>2.42</v>
      </c>
      <c r="I67" s="44">
        <f t="shared" si="0"/>
        <v>10.8537</v>
      </c>
      <c r="J67" s="48"/>
    </row>
    <row r="68" spans="1:10" s="37" customFormat="1" ht="15">
      <c r="A68" s="47" t="s">
        <v>133</v>
      </c>
      <c r="B68" s="41">
        <v>45355</v>
      </c>
      <c r="C68" s="40" t="s">
        <v>23</v>
      </c>
      <c r="D68" s="40" t="s">
        <v>131</v>
      </c>
      <c r="E68" s="41">
        <v>45355</v>
      </c>
      <c r="F68" s="42">
        <v>560.05999999999995</v>
      </c>
      <c r="G68" s="42">
        <v>560.05999999999995</v>
      </c>
      <c r="H68" s="43">
        <v>2.42</v>
      </c>
      <c r="I68" s="44">
        <f t="shared" si="0"/>
        <v>1355.3451999999997</v>
      </c>
      <c r="J68" s="48"/>
    </row>
    <row r="69" spans="1:10" s="37" customFormat="1" ht="15">
      <c r="A69" s="47" t="s">
        <v>134</v>
      </c>
      <c r="B69" s="41">
        <v>45355</v>
      </c>
      <c r="C69" s="40" t="s">
        <v>23</v>
      </c>
      <c r="D69" s="40" t="s">
        <v>131</v>
      </c>
      <c r="E69" s="41">
        <v>45355</v>
      </c>
      <c r="F69" s="42">
        <v>23.376000000000001</v>
      </c>
      <c r="G69" s="42">
        <v>23.376000000000001</v>
      </c>
      <c r="H69" s="43">
        <v>2.42</v>
      </c>
      <c r="I69" s="44">
        <f t="shared" si="0"/>
        <v>56.569920000000003</v>
      </c>
      <c r="J69" s="48"/>
    </row>
    <row r="70" spans="1:10" s="37" customFormat="1" ht="15">
      <c r="A70" s="47" t="s">
        <v>135</v>
      </c>
      <c r="B70" s="41">
        <v>45355</v>
      </c>
      <c r="C70" s="40" t="s">
        <v>34</v>
      </c>
      <c r="D70" s="40" t="s">
        <v>136</v>
      </c>
      <c r="E70" s="41">
        <v>45355</v>
      </c>
      <c r="F70" s="42">
        <v>299.70999999999998</v>
      </c>
      <c r="G70" s="42">
        <v>299.70999999999998</v>
      </c>
      <c r="H70" s="43">
        <v>2.2799999999999998</v>
      </c>
      <c r="I70" s="44">
        <f t="shared" si="0"/>
        <v>683.33879999999988</v>
      </c>
      <c r="J70" s="48"/>
    </row>
    <row r="71" spans="1:10" s="37" customFormat="1" ht="15">
      <c r="A71" s="47" t="s">
        <v>137</v>
      </c>
      <c r="B71" s="41">
        <v>45355</v>
      </c>
      <c r="C71" s="40" t="s">
        <v>34</v>
      </c>
      <c r="D71" s="40" t="s">
        <v>136</v>
      </c>
      <c r="E71" s="41">
        <v>45355</v>
      </c>
      <c r="F71" s="42">
        <v>6.2789999999999999</v>
      </c>
      <c r="G71" s="42">
        <v>6.2789999999999999</v>
      </c>
      <c r="H71" s="43">
        <v>2.2799999999999998</v>
      </c>
      <c r="I71" s="44">
        <f t="shared" si="0"/>
        <v>14.316119999999998</v>
      </c>
      <c r="J71" s="48"/>
    </row>
    <row r="72" spans="1:10" s="37" customFormat="1" ht="15">
      <c r="A72" s="47" t="s">
        <v>138</v>
      </c>
      <c r="B72" s="41">
        <v>45355</v>
      </c>
      <c r="C72" s="40" t="s">
        <v>34</v>
      </c>
      <c r="D72" s="40" t="s">
        <v>136</v>
      </c>
      <c r="E72" s="41">
        <v>45355</v>
      </c>
      <c r="F72" s="42">
        <v>3.5880000000000001</v>
      </c>
      <c r="G72" s="42">
        <v>3.5880000000000001</v>
      </c>
      <c r="H72" s="43">
        <v>2.2799999999999998</v>
      </c>
      <c r="I72" s="44">
        <f t="shared" ref="I72:I135" si="1">G72*H72</f>
        <v>8.1806400000000004</v>
      </c>
      <c r="J72" s="48"/>
    </row>
    <row r="73" spans="1:10" s="37" customFormat="1" ht="15">
      <c r="A73" s="47" t="s">
        <v>139</v>
      </c>
      <c r="B73" s="41">
        <v>45355</v>
      </c>
      <c r="C73" s="40" t="s">
        <v>39</v>
      </c>
      <c r="D73" s="40" t="s">
        <v>140</v>
      </c>
      <c r="E73" s="41">
        <v>45355</v>
      </c>
      <c r="F73" s="42">
        <v>340.82</v>
      </c>
      <c r="G73" s="42">
        <v>340.82</v>
      </c>
      <c r="H73" s="43">
        <v>1.71</v>
      </c>
      <c r="I73" s="44">
        <f t="shared" si="1"/>
        <v>582.80219999999997</v>
      </c>
      <c r="J73" s="48"/>
    </row>
    <row r="74" spans="1:10" s="37" customFormat="1" ht="15">
      <c r="A74" s="47" t="s">
        <v>141</v>
      </c>
      <c r="B74" s="41">
        <v>45355</v>
      </c>
      <c r="C74" s="40" t="s">
        <v>28</v>
      </c>
      <c r="D74" s="40" t="s">
        <v>142</v>
      </c>
      <c r="E74" s="41">
        <v>45355</v>
      </c>
      <c r="F74" s="42">
        <v>4.9409999999999998</v>
      </c>
      <c r="G74" s="42">
        <v>4.9409999999999998</v>
      </c>
      <c r="H74" s="43">
        <v>2.5</v>
      </c>
      <c r="I74" s="44">
        <f t="shared" si="1"/>
        <v>12.352499999999999</v>
      </c>
      <c r="J74" s="48"/>
    </row>
    <row r="75" spans="1:10" s="37" customFormat="1" ht="15">
      <c r="A75" s="47" t="s">
        <v>143</v>
      </c>
      <c r="B75" s="41">
        <v>45355</v>
      </c>
      <c r="C75" s="40" t="s">
        <v>28</v>
      </c>
      <c r="D75" s="40" t="s">
        <v>142</v>
      </c>
      <c r="E75" s="41">
        <v>45355</v>
      </c>
      <c r="F75" s="42">
        <v>287.41800000000001</v>
      </c>
      <c r="G75" s="42">
        <v>287.41800000000001</v>
      </c>
      <c r="H75" s="43">
        <v>2.5</v>
      </c>
      <c r="I75" s="44">
        <f t="shared" si="1"/>
        <v>718.54500000000007</v>
      </c>
      <c r="J75" s="48"/>
    </row>
    <row r="76" spans="1:10" s="37" customFormat="1" ht="15">
      <c r="A76" s="47" t="s">
        <v>144</v>
      </c>
      <c r="B76" s="41">
        <v>45355</v>
      </c>
      <c r="C76" s="40" t="s">
        <v>28</v>
      </c>
      <c r="D76" s="40" t="s">
        <v>142</v>
      </c>
      <c r="E76" s="41">
        <v>45355</v>
      </c>
      <c r="F76" s="42">
        <v>11.292</v>
      </c>
      <c r="G76" s="42">
        <v>11.292</v>
      </c>
      <c r="H76" s="43">
        <v>2.5</v>
      </c>
      <c r="I76" s="44">
        <f t="shared" si="1"/>
        <v>28.23</v>
      </c>
      <c r="J76" s="48"/>
    </row>
    <row r="77" spans="1:10" s="37" customFormat="1" ht="15">
      <c r="A77" s="47" t="s">
        <v>145</v>
      </c>
      <c r="B77" s="41">
        <v>45355</v>
      </c>
      <c r="C77" s="40" t="s">
        <v>28</v>
      </c>
      <c r="D77" s="40" t="s">
        <v>142</v>
      </c>
      <c r="E77" s="41">
        <v>45355</v>
      </c>
      <c r="F77" s="42">
        <v>26.77</v>
      </c>
      <c r="G77" s="42">
        <v>26.77</v>
      </c>
      <c r="H77" s="43">
        <v>2.5</v>
      </c>
      <c r="I77" s="44">
        <f t="shared" si="1"/>
        <v>66.924999999999997</v>
      </c>
      <c r="J77" s="48"/>
    </row>
    <row r="78" spans="1:10" s="37" customFormat="1" ht="15">
      <c r="A78" s="47" t="s">
        <v>146</v>
      </c>
      <c r="B78" s="41">
        <v>45355</v>
      </c>
      <c r="C78" s="40" t="s">
        <v>28</v>
      </c>
      <c r="D78" s="40" t="s">
        <v>142</v>
      </c>
      <c r="E78" s="41">
        <v>45355</v>
      </c>
      <c r="F78" s="42">
        <v>328.53</v>
      </c>
      <c r="G78" s="42">
        <v>328.53</v>
      </c>
      <c r="H78" s="43">
        <v>2.5</v>
      </c>
      <c r="I78" s="44">
        <f t="shared" si="1"/>
        <v>821.32499999999993</v>
      </c>
      <c r="J78" s="48"/>
    </row>
    <row r="79" spans="1:10" s="37" customFormat="1" ht="15">
      <c r="A79" s="47" t="s">
        <v>147</v>
      </c>
      <c r="B79" s="41">
        <v>45355</v>
      </c>
      <c r="C79" s="40" t="s">
        <v>28</v>
      </c>
      <c r="D79" s="40" t="s">
        <v>142</v>
      </c>
      <c r="E79" s="41">
        <v>45355</v>
      </c>
      <c r="F79" s="42">
        <v>8.0730000000000004</v>
      </c>
      <c r="G79" s="42">
        <v>8.0730000000000004</v>
      </c>
      <c r="H79" s="43">
        <v>2.5</v>
      </c>
      <c r="I79" s="44">
        <f t="shared" si="1"/>
        <v>20.182500000000001</v>
      </c>
      <c r="J79" s="48"/>
    </row>
    <row r="80" spans="1:10" s="37" customFormat="1" ht="15">
      <c r="A80" s="47" t="s">
        <v>148</v>
      </c>
      <c r="B80" s="41">
        <v>45355</v>
      </c>
      <c r="C80" s="40" t="s">
        <v>28</v>
      </c>
      <c r="D80" s="40" t="s">
        <v>142</v>
      </c>
      <c r="E80" s="41">
        <v>45355</v>
      </c>
      <c r="F80" s="42">
        <v>2.99</v>
      </c>
      <c r="G80" s="42">
        <v>2.99</v>
      </c>
      <c r="H80" s="43">
        <v>2.5</v>
      </c>
      <c r="I80" s="44">
        <f t="shared" si="1"/>
        <v>7.4750000000000005</v>
      </c>
      <c r="J80" s="48"/>
    </row>
    <row r="81" spans="1:10" s="37" customFormat="1" ht="15">
      <c r="A81" s="47" t="s">
        <v>149</v>
      </c>
      <c r="B81" s="41">
        <v>45355</v>
      </c>
      <c r="C81" s="40" t="s">
        <v>22</v>
      </c>
      <c r="D81" s="40" t="s">
        <v>150</v>
      </c>
      <c r="E81" s="41">
        <v>45355</v>
      </c>
      <c r="F81" s="42">
        <v>868.99599999999998</v>
      </c>
      <c r="G81" s="42">
        <v>868.99599999999998</v>
      </c>
      <c r="H81" s="43">
        <v>2.21</v>
      </c>
      <c r="I81" s="44">
        <f t="shared" si="1"/>
        <v>1920.4811599999998</v>
      </c>
      <c r="J81" s="48"/>
    </row>
    <row r="82" spans="1:10" s="37" customFormat="1" ht="15">
      <c r="A82" s="47" t="s">
        <v>151</v>
      </c>
      <c r="B82" s="41">
        <v>45355</v>
      </c>
      <c r="C82" s="40" t="s">
        <v>22</v>
      </c>
      <c r="D82" s="40" t="s">
        <v>150</v>
      </c>
      <c r="E82" s="41">
        <v>45355</v>
      </c>
      <c r="F82" s="42">
        <v>5.2169999999999996</v>
      </c>
      <c r="G82" s="42">
        <v>5.2169999999999996</v>
      </c>
      <c r="H82" s="43">
        <v>2.21</v>
      </c>
      <c r="I82" s="44">
        <f t="shared" si="1"/>
        <v>11.52957</v>
      </c>
      <c r="J82" s="48"/>
    </row>
    <row r="83" spans="1:10" s="37" customFormat="1" ht="15">
      <c r="A83" s="47" t="s">
        <v>152</v>
      </c>
      <c r="B83" s="41">
        <v>45355</v>
      </c>
      <c r="C83" s="40" t="s">
        <v>22</v>
      </c>
      <c r="D83" s="40" t="s">
        <v>150</v>
      </c>
      <c r="E83" s="41">
        <v>45355</v>
      </c>
      <c r="F83" s="42">
        <v>16.744</v>
      </c>
      <c r="G83" s="42">
        <v>16.744</v>
      </c>
      <c r="H83" s="43">
        <v>2.21</v>
      </c>
      <c r="I83" s="44">
        <f t="shared" si="1"/>
        <v>37.004239999999996</v>
      </c>
      <c r="J83" s="48"/>
    </row>
    <row r="84" spans="1:10" s="37" customFormat="1" ht="15">
      <c r="A84" s="47" t="s">
        <v>153</v>
      </c>
      <c r="B84" s="41">
        <v>45355</v>
      </c>
      <c r="C84" s="40" t="s">
        <v>22</v>
      </c>
      <c r="D84" s="40" t="s">
        <v>150</v>
      </c>
      <c r="E84" s="41">
        <v>45355</v>
      </c>
      <c r="F84" s="42">
        <v>14.95</v>
      </c>
      <c r="G84" s="42">
        <v>14.95</v>
      </c>
      <c r="H84" s="43">
        <v>2.21</v>
      </c>
      <c r="I84" s="44">
        <f t="shared" si="1"/>
        <v>33.039499999999997</v>
      </c>
      <c r="J84" s="48"/>
    </row>
    <row r="85" spans="1:10" s="37" customFormat="1" ht="15">
      <c r="A85" s="47" t="s">
        <v>154</v>
      </c>
      <c r="B85" s="41">
        <v>45355</v>
      </c>
      <c r="C85" s="40" t="s">
        <v>22</v>
      </c>
      <c r="D85" s="40" t="s">
        <v>150</v>
      </c>
      <c r="E85" s="41">
        <v>45355</v>
      </c>
      <c r="F85" s="42">
        <v>11.96</v>
      </c>
      <c r="G85" s="42">
        <v>11.96</v>
      </c>
      <c r="H85" s="43">
        <v>2.21</v>
      </c>
      <c r="I85" s="44">
        <f t="shared" si="1"/>
        <v>26.431600000000003</v>
      </c>
      <c r="J85" s="48"/>
    </row>
    <row r="86" spans="1:10" s="37" customFormat="1" ht="15">
      <c r="A86" s="47" t="s">
        <v>155</v>
      </c>
      <c r="B86" s="41">
        <v>45355</v>
      </c>
      <c r="C86" s="40" t="s">
        <v>22</v>
      </c>
      <c r="D86" s="40" t="s">
        <v>150</v>
      </c>
      <c r="E86" s="41">
        <v>45355</v>
      </c>
      <c r="F86" s="42">
        <v>5.0830000000000002</v>
      </c>
      <c r="G86" s="42">
        <v>5.0830000000000002</v>
      </c>
      <c r="H86" s="43">
        <v>2.21</v>
      </c>
      <c r="I86" s="44">
        <f t="shared" si="1"/>
        <v>11.23343</v>
      </c>
      <c r="J86" s="48"/>
    </row>
    <row r="87" spans="1:10" s="37" customFormat="1" ht="15">
      <c r="A87" s="47" t="s">
        <v>156</v>
      </c>
      <c r="B87" s="41">
        <v>45355</v>
      </c>
      <c r="C87" s="40" t="s">
        <v>26</v>
      </c>
      <c r="D87" s="40" t="s">
        <v>157</v>
      </c>
      <c r="E87" s="41">
        <v>45355</v>
      </c>
      <c r="F87" s="42">
        <v>248.49100000000001</v>
      </c>
      <c r="G87" s="42">
        <v>248.49100000000001</v>
      </c>
      <c r="H87" s="43">
        <v>2.21</v>
      </c>
      <c r="I87" s="44">
        <f t="shared" si="1"/>
        <v>549.16511000000003</v>
      </c>
      <c r="J87" s="48"/>
    </row>
    <row r="88" spans="1:10" s="37" customFormat="1" ht="15">
      <c r="A88" s="47" t="s">
        <v>158</v>
      </c>
      <c r="B88" s="41">
        <v>45355</v>
      </c>
      <c r="C88" s="40" t="s">
        <v>26</v>
      </c>
      <c r="D88" s="40" t="s">
        <v>157</v>
      </c>
      <c r="E88" s="41">
        <v>45355</v>
      </c>
      <c r="F88" s="42">
        <v>25.696000000000002</v>
      </c>
      <c r="G88" s="42">
        <v>25.696000000000002</v>
      </c>
      <c r="H88" s="43">
        <v>2.21</v>
      </c>
      <c r="I88" s="44">
        <f t="shared" si="1"/>
        <v>56.788160000000005</v>
      </c>
      <c r="J88" s="48"/>
    </row>
    <row r="89" spans="1:10" s="37" customFormat="1" ht="15">
      <c r="A89" s="47" t="s">
        <v>159</v>
      </c>
      <c r="B89" s="41">
        <v>45355</v>
      </c>
      <c r="C89" s="40" t="s">
        <v>26</v>
      </c>
      <c r="D89" s="40" t="s">
        <v>157</v>
      </c>
      <c r="E89" s="41">
        <v>45355</v>
      </c>
      <c r="F89" s="42">
        <v>14.651</v>
      </c>
      <c r="G89" s="42">
        <v>14.651</v>
      </c>
      <c r="H89" s="43">
        <v>2.21</v>
      </c>
      <c r="I89" s="44">
        <f t="shared" si="1"/>
        <v>32.378709999999998</v>
      </c>
      <c r="J89" s="48"/>
    </row>
    <row r="90" spans="1:10" s="37" customFormat="1" ht="15">
      <c r="A90" s="47" t="s">
        <v>160</v>
      </c>
      <c r="B90" s="41">
        <v>45355</v>
      </c>
      <c r="C90" s="40" t="s">
        <v>26</v>
      </c>
      <c r="D90" s="40" t="s">
        <v>157</v>
      </c>
      <c r="E90" s="41">
        <v>45355</v>
      </c>
      <c r="F90" s="42">
        <v>13.455</v>
      </c>
      <c r="G90" s="42">
        <v>13.455</v>
      </c>
      <c r="H90" s="43">
        <v>2.21</v>
      </c>
      <c r="I90" s="44">
        <f t="shared" si="1"/>
        <v>29.73555</v>
      </c>
      <c r="J90" s="48"/>
    </row>
    <row r="91" spans="1:10" s="37" customFormat="1" ht="15">
      <c r="A91" s="47" t="s">
        <v>161</v>
      </c>
      <c r="B91" s="41">
        <v>45355</v>
      </c>
      <c r="C91" s="40" t="s">
        <v>26</v>
      </c>
      <c r="D91" s="40" t="s">
        <v>157</v>
      </c>
      <c r="E91" s="41">
        <v>45355</v>
      </c>
      <c r="F91" s="42">
        <v>3.887</v>
      </c>
      <c r="G91" s="42">
        <v>3.887</v>
      </c>
      <c r="H91" s="43">
        <v>2.21</v>
      </c>
      <c r="I91" s="44">
        <f t="shared" si="1"/>
        <v>8.5902700000000003</v>
      </c>
      <c r="J91" s="48"/>
    </row>
    <row r="92" spans="1:10" s="37" customFormat="1" ht="45">
      <c r="A92" s="47" t="s">
        <v>162</v>
      </c>
      <c r="B92" s="41">
        <v>45355</v>
      </c>
      <c r="C92" s="40" t="s">
        <v>26</v>
      </c>
      <c r="D92" s="40" t="s">
        <v>163</v>
      </c>
      <c r="E92" s="41">
        <v>45355</v>
      </c>
      <c r="F92" s="42">
        <v>5.3819999999999997</v>
      </c>
      <c r="G92" s="42">
        <v>94.02</v>
      </c>
      <c r="H92" s="43">
        <v>2.21</v>
      </c>
      <c r="I92" s="44">
        <f t="shared" si="1"/>
        <v>207.7842</v>
      </c>
      <c r="J92" s="48" t="s">
        <v>36</v>
      </c>
    </row>
    <row r="93" spans="1:10" s="37" customFormat="1" ht="45">
      <c r="A93" s="47" t="s">
        <v>164</v>
      </c>
      <c r="B93" s="41">
        <v>45355</v>
      </c>
      <c r="C93" s="40" t="s">
        <v>26</v>
      </c>
      <c r="D93" s="40" t="s">
        <v>163</v>
      </c>
      <c r="E93" s="41">
        <v>45355</v>
      </c>
      <c r="F93" s="42">
        <v>5.98</v>
      </c>
      <c r="G93" s="42">
        <v>5.98</v>
      </c>
      <c r="H93" s="43">
        <v>2.21</v>
      </c>
      <c r="I93" s="44">
        <f t="shared" si="1"/>
        <v>13.215800000000002</v>
      </c>
      <c r="J93" s="48" t="s">
        <v>36</v>
      </c>
    </row>
    <row r="94" spans="1:10" s="37" customFormat="1" ht="15">
      <c r="A94" s="47" t="s">
        <v>165</v>
      </c>
      <c r="B94" s="41">
        <v>45355</v>
      </c>
      <c r="C94" s="40" t="s">
        <v>30</v>
      </c>
      <c r="D94" s="40" t="s">
        <v>166</v>
      </c>
      <c r="E94" s="41">
        <v>45355</v>
      </c>
      <c r="F94" s="42">
        <v>21.32</v>
      </c>
      <c r="G94" s="42">
        <v>21.32</v>
      </c>
      <c r="H94" s="43">
        <v>5</v>
      </c>
      <c r="I94" s="44">
        <f t="shared" si="1"/>
        <v>106.6</v>
      </c>
      <c r="J94" s="48"/>
    </row>
    <row r="95" spans="1:10" s="37" customFormat="1" ht="15">
      <c r="A95" s="47" t="s">
        <v>167</v>
      </c>
      <c r="B95" s="41">
        <v>45355</v>
      </c>
      <c r="C95" s="40" t="s">
        <v>30</v>
      </c>
      <c r="D95" s="40" t="s">
        <v>166</v>
      </c>
      <c r="E95" s="41">
        <v>45355</v>
      </c>
      <c r="F95" s="42">
        <v>97.581999999999994</v>
      </c>
      <c r="G95" s="42">
        <v>97.581999999999994</v>
      </c>
      <c r="H95" s="43">
        <v>5</v>
      </c>
      <c r="I95" s="44">
        <f t="shared" si="1"/>
        <v>487.90999999999997</v>
      </c>
      <c r="J95" s="48"/>
    </row>
    <row r="96" spans="1:10" s="37" customFormat="1" ht="15">
      <c r="A96" s="47" t="s">
        <v>168</v>
      </c>
      <c r="B96" s="41">
        <v>45355</v>
      </c>
      <c r="C96" s="40" t="s">
        <v>18</v>
      </c>
      <c r="D96" s="40" t="s">
        <v>169</v>
      </c>
      <c r="E96" s="41">
        <v>45355</v>
      </c>
      <c r="F96" s="42">
        <v>161.07900000000001</v>
      </c>
      <c r="G96" s="42">
        <v>161.07900000000001</v>
      </c>
      <c r="H96" s="43">
        <v>2.0699999999999998</v>
      </c>
      <c r="I96" s="44">
        <f t="shared" si="1"/>
        <v>333.43352999999996</v>
      </c>
      <c r="J96" s="48"/>
    </row>
    <row r="97" spans="1:10" s="37" customFormat="1" ht="15">
      <c r="A97" s="47" t="s">
        <v>170</v>
      </c>
      <c r="B97" s="41">
        <v>45355</v>
      </c>
      <c r="C97" s="40" t="s">
        <v>18</v>
      </c>
      <c r="D97" s="40" t="s">
        <v>169</v>
      </c>
      <c r="E97" s="41">
        <v>45355</v>
      </c>
      <c r="F97" s="42">
        <v>35.716000000000001</v>
      </c>
      <c r="G97" s="42">
        <v>35.716000000000001</v>
      </c>
      <c r="H97" s="43">
        <v>2.0699999999999998</v>
      </c>
      <c r="I97" s="44">
        <f t="shared" si="1"/>
        <v>73.932119999999998</v>
      </c>
      <c r="J97" s="48"/>
    </row>
    <row r="98" spans="1:10" s="37" customFormat="1" ht="15">
      <c r="A98" s="47" t="s">
        <v>171</v>
      </c>
      <c r="B98" s="41">
        <v>45355</v>
      </c>
      <c r="C98" s="40" t="s">
        <v>29</v>
      </c>
      <c r="D98" s="40" t="s">
        <v>172</v>
      </c>
      <c r="E98" s="41">
        <v>45355</v>
      </c>
      <c r="F98" s="42">
        <v>20.96</v>
      </c>
      <c r="G98" s="42">
        <v>20.96</v>
      </c>
      <c r="H98" s="43">
        <v>3.01</v>
      </c>
      <c r="I98" s="44">
        <f t="shared" si="1"/>
        <v>63.089599999999997</v>
      </c>
      <c r="J98" s="48"/>
    </row>
    <row r="99" spans="1:10" s="37" customFormat="1" ht="15">
      <c r="A99" s="47" t="s">
        <v>173</v>
      </c>
      <c r="B99" s="41">
        <v>45355</v>
      </c>
      <c r="C99" s="40" t="s">
        <v>29</v>
      </c>
      <c r="D99" s="40" t="s">
        <v>172</v>
      </c>
      <c r="E99" s="41">
        <v>45355</v>
      </c>
      <c r="F99" s="42">
        <v>84.88</v>
      </c>
      <c r="G99" s="42">
        <v>84.88</v>
      </c>
      <c r="H99" s="43">
        <v>3.01</v>
      </c>
      <c r="I99" s="44">
        <f t="shared" si="1"/>
        <v>255.48879999999997</v>
      </c>
      <c r="J99" s="48"/>
    </row>
    <row r="100" spans="1:10" s="37" customFormat="1" ht="15">
      <c r="A100" s="47" t="s">
        <v>174</v>
      </c>
      <c r="B100" s="41">
        <v>45355</v>
      </c>
      <c r="C100" s="40" t="s">
        <v>29</v>
      </c>
      <c r="D100" s="40" t="s">
        <v>172</v>
      </c>
      <c r="E100" s="41">
        <v>45355</v>
      </c>
      <c r="F100" s="42">
        <v>2.093</v>
      </c>
      <c r="G100" s="42">
        <v>2.093</v>
      </c>
      <c r="H100" s="43">
        <v>3.01</v>
      </c>
      <c r="I100" s="44">
        <f t="shared" si="1"/>
        <v>6.2999299999999998</v>
      </c>
      <c r="J100" s="48"/>
    </row>
    <row r="101" spans="1:10" s="37" customFormat="1" ht="15">
      <c r="A101" s="47" t="s">
        <v>175</v>
      </c>
      <c r="B101" s="41">
        <v>45355</v>
      </c>
      <c r="C101" s="40" t="s">
        <v>32</v>
      </c>
      <c r="D101" s="40" t="s">
        <v>176</v>
      </c>
      <c r="E101" s="41">
        <v>45355</v>
      </c>
      <c r="F101" s="42">
        <v>84.203999999999994</v>
      </c>
      <c r="G101" s="42">
        <v>84.203999999999994</v>
      </c>
      <c r="H101" s="43">
        <v>2.5</v>
      </c>
      <c r="I101" s="44">
        <f t="shared" si="1"/>
        <v>210.51</v>
      </c>
      <c r="J101" s="48"/>
    </row>
    <row r="102" spans="1:10" s="37" customFormat="1" ht="15">
      <c r="A102" s="47" t="s">
        <v>177</v>
      </c>
      <c r="B102" s="41">
        <v>45355</v>
      </c>
      <c r="C102" s="40" t="s">
        <v>32</v>
      </c>
      <c r="D102" s="40" t="s">
        <v>176</v>
      </c>
      <c r="E102" s="41">
        <v>45355</v>
      </c>
      <c r="F102" s="42">
        <v>138.12700000000001</v>
      </c>
      <c r="G102" s="42">
        <v>138.12700000000001</v>
      </c>
      <c r="H102" s="43">
        <v>2.5</v>
      </c>
      <c r="I102" s="44">
        <f t="shared" si="1"/>
        <v>345.3175</v>
      </c>
      <c r="J102" s="48"/>
    </row>
    <row r="103" spans="1:10" s="37" customFormat="1" ht="15">
      <c r="A103" s="47" t="s">
        <v>178</v>
      </c>
      <c r="B103" s="41">
        <v>45355</v>
      </c>
      <c r="C103" s="40" t="s">
        <v>32</v>
      </c>
      <c r="D103" s="40" t="s">
        <v>176</v>
      </c>
      <c r="E103" s="41">
        <v>45355</v>
      </c>
      <c r="F103" s="42">
        <v>2.99</v>
      </c>
      <c r="G103" s="42">
        <v>2.99</v>
      </c>
      <c r="H103" s="43">
        <v>2.5</v>
      </c>
      <c r="I103" s="44">
        <f t="shared" si="1"/>
        <v>7.4750000000000005</v>
      </c>
      <c r="J103" s="48"/>
    </row>
    <row r="104" spans="1:10" s="37" customFormat="1" ht="15">
      <c r="A104" s="47" t="s">
        <v>179</v>
      </c>
      <c r="B104" s="41">
        <v>45355</v>
      </c>
      <c r="C104" s="40" t="s">
        <v>32</v>
      </c>
      <c r="D104" s="40" t="s">
        <v>176</v>
      </c>
      <c r="E104" s="41">
        <v>45355</v>
      </c>
      <c r="F104" s="42">
        <v>12.259</v>
      </c>
      <c r="G104" s="42">
        <v>12.259</v>
      </c>
      <c r="H104" s="43">
        <v>2.5</v>
      </c>
      <c r="I104" s="44">
        <f t="shared" si="1"/>
        <v>30.647500000000001</v>
      </c>
      <c r="J104" s="48"/>
    </row>
    <row r="105" spans="1:10" s="37" customFormat="1" ht="15">
      <c r="A105" s="47" t="s">
        <v>180</v>
      </c>
      <c r="B105" s="41">
        <v>45355</v>
      </c>
      <c r="C105" s="40" t="s">
        <v>31</v>
      </c>
      <c r="D105" s="40" t="s">
        <v>176</v>
      </c>
      <c r="E105" s="41">
        <v>45355</v>
      </c>
      <c r="F105" s="42">
        <v>76.119</v>
      </c>
      <c r="G105" s="42">
        <v>76.119</v>
      </c>
      <c r="H105" s="43">
        <v>2.2799999999999998</v>
      </c>
      <c r="I105" s="44">
        <f t="shared" si="1"/>
        <v>173.55131999999998</v>
      </c>
      <c r="J105" s="48"/>
    </row>
    <row r="106" spans="1:10" s="37" customFormat="1" ht="15">
      <c r="A106" s="47" t="s">
        <v>181</v>
      </c>
      <c r="B106" s="41">
        <v>45355</v>
      </c>
      <c r="C106" s="40" t="s">
        <v>31</v>
      </c>
      <c r="D106" s="40" t="s">
        <v>176</v>
      </c>
      <c r="E106" s="41">
        <v>45355</v>
      </c>
      <c r="F106" s="42">
        <v>104.24</v>
      </c>
      <c r="G106" s="42">
        <v>104.24</v>
      </c>
      <c r="H106" s="43">
        <v>2.2799999999999998</v>
      </c>
      <c r="I106" s="44">
        <f t="shared" si="1"/>
        <v>237.66719999999998</v>
      </c>
      <c r="J106" s="48"/>
    </row>
    <row r="107" spans="1:10" s="37" customFormat="1" ht="15">
      <c r="A107" s="47" t="s">
        <v>182</v>
      </c>
      <c r="B107" s="41">
        <v>45355</v>
      </c>
      <c r="C107" s="40" t="s">
        <v>31</v>
      </c>
      <c r="D107" s="40" t="s">
        <v>176</v>
      </c>
      <c r="E107" s="41">
        <v>45355</v>
      </c>
      <c r="F107" s="42">
        <v>5.3819999999999997</v>
      </c>
      <c r="G107" s="42">
        <v>5.3819999999999997</v>
      </c>
      <c r="H107" s="43">
        <v>2.2799999999999998</v>
      </c>
      <c r="I107" s="44">
        <f t="shared" si="1"/>
        <v>12.270959999999999</v>
      </c>
      <c r="J107" s="48"/>
    </row>
    <row r="108" spans="1:10" s="37" customFormat="1" ht="15">
      <c r="A108" s="47" t="s">
        <v>183</v>
      </c>
      <c r="B108" s="41">
        <v>45355</v>
      </c>
      <c r="C108" s="40" t="s">
        <v>22</v>
      </c>
      <c r="D108" s="40" t="s">
        <v>184</v>
      </c>
      <c r="E108" s="41">
        <v>45355</v>
      </c>
      <c r="F108" s="42">
        <v>1088.21</v>
      </c>
      <c r="G108" s="42">
        <v>1088.21</v>
      </c>
      <c r="H108" s="43">
        <v>2.21</v>
      </c>
      <c r="I108" s="44">
        <f t="shared" si="1"/>
        <v>2404.9441000000002</v>
      </c>
      <c r="J108" s="48"/>
    </row>
    <row r="109" spans="1:10" s="37" customFormat="1" ht="15">
      <c r="A109" s="47" t="s">
        <v>185</v>
      </c>
      <c r="B109" s="41">
        <v>45355</v>
      </c>
      <c r="C109" s="40" t="s">
        <v>22</v>
      </c>
      <c r="D109" s="40" t="s">
        <v>184</v>
      </c>
      <c r="E109" s="41">
        <v>45355</v>
      </c>
      <c r="F109" s="42">
        <v>186.09200000000001</v>
      </c>
      <c r="G109" s="42">
        <v>186.09200000000001</v>
      </c>
      <c r="H109" s="43">
        <v>2.21</v>
      </c>
      <c r="I109" s="44">
        <f t="shared" si="1"/>
        <v>411.26332000000002</v>
      </c>
      <c r="J109" s="48"/>
    </row>
    <row r="110" spans="1:10" s="37" customFormat="1" ht="15">
      <c r="A110" s="47" t="s">
        <v>186</v>
      </c>
      <c r="B110" s="41">
        <v>45355</v>
      </c>
      <c r="C110" s="40" t="s">
        <v>22</v>
      </c>
      <c r="D110" s="40" t="s">
        <v>184</v>
      </c>
      <c r="E110" s="41">
        <v>45355</v>
      </c>
      <c r="F110" s="42">
        <v>3.887</v>
      </c>
      <c r="G110" s="42">
        <v>3.887</v>
      </c>
      <c r="H110" s="43">
        <v>2.21</v>
      </c>
      <c r="I110" s="44">
        <f t="shared" si="1"/>
        <v>8.5902700000000003</v>
      </c>
      <c r="J110" s="48"/>
    </row>
    <row r="111" spans="1:10" s="37" customFormat="1" ht="15">
      <c r="A111" s="47" t="s">
        <v>187</v>
      </c>
      <c r="B111" s="41">
        <v>45356</v>
      </c>
      <c r="C111" s="40" t="s">
        <v>24</v>
      </c>
      <c r="D111" s="40" t="s">
        <v>188</v>
      </c>
      <c r="E111" s="41">
        <v>45356</v>
      </c>
      <c r="F111" s="42">
        <v>5.3819999999999997</v>
      </c>
      <c r="G111" s="42">
        <v>5.3819999999999997</v>
      </c>
      <c r="H111" s="43">
        <v>1.88</v>
      </c>
      <c r="I111" s="44">
        <f t="shared" si="1"/>
        <v>10.11816</v>
      </c>
      <c r="J111" s="48"/>
    </row>
    <row r="112" spans="1:10" s="37" customFormat="1" ht="15">
      <c r="A112" s="47" t="s">
        <v>189</v>
      </c>
      <c r="B112" s="41">
        <v>45356</v>
      </c>
      <c r="C112" s="40" t="s">
        <v>24</v>
      </c>
      <c r="D112" s="40" t="s">
        <v>188</v>
      </c>
      <c r="E112" s="41">
        <v>45356</v>
      </c>
      <c r="F112" s="42">
        <v>296.63499999999999</v>
      </c>
      <c r="G112" s="42">
        <v>296.63499999999999</v>
      </c>
      <c r="H112" s="43">
        <v>1.88</v>
      </c>
      <c r="I112" s="44">
        <f t="shared" si="1"/>
        <v>557.67379999999991</v>
      </c>
      <c r="J112" s="48"/>
    </row>
    <row r="113" spans="1:10" s="37" customFormat="1" ht="15">
      <c r="A113" s="47" t="s">
        <v>190</v>
      </c>
      <c r="B113" s="41">
        <v>45356</v>
      </c>
      <c r="C113" s="40" t="s">
        <v>24</v>
      </c>
      <c r="D113" s="40" t="s">
        <v>188</v>
      </c>
      <c r="E113" s="41">
        <v>45356</v>
      </c>
      <c r="F113" s="42">
        <v>12.792</v>
      </c>
      <c r="G113" s="42">
        <v>12.792</v>
      </c>
      <c r="H113" s="43">
        <v>1.88</v>
      </c>
      <c r="I113" s="44">
        <f t="shared" si="1"/>
        <v>24.048959999999997</v>
      </c>
      <c r="J113" s="48"/>
    </row>
    <row r="114" spans="1:10" s="37" customFormat="1" ht="15">
      <c r="A114" s="47" t="s">
        <v>191</v>
      </c>
      <c r="B114" s="41">
        <v>45356</v>
      </c>
      <c r="C114" s="40" t="s">
        <v>24</v>
      </c>
      <c r="D114" s="40" t="s">
        <v>188</v>
      </c>
      <c r="E114" s="41">
        <v>45356</v>
      </c>
      <c r="F114" s="42">
        <v>0.9</v>
      </c>
      <c r="G114" s="42">
        <v>0.9</v>
      </c>
      <c r="H114" s="43">
        <v>1.88</v>
      </c>
      <c r="I114" s="44">
        <f t="shared" si="1"/>
        <v>1.6919999999999999</v>
      </c>
      <c r="J114" s="48"/>
    </row>
    <row r="115" spans="1:10" s="37" customFormat="1" ht="15">
      <c r="A115" s="47" t="s">
        <v>192</v>
      </c>
      <c r="B115" s="41">
        <v>45356</v>
      </c>
      <c r="C115" s="40" t="s">
        <v>22</v>
      </c>
      <c r="D115" s="40" t="s">
        <v>193</v>
      </c>
      <c r="E115" s="41">
        <v>45356</v>
      </c>
      <c r="F115" s="42">
        <v>204.13800000000001</v>
      </c>
      <c r="G115" s="42">
        <v>204.13800000000001</v>
      </c>
      <c r="H115" s="43">
        <v>2.21</v>
      </c>
      <c r="I115" s="44">
        <f t="shared" si="1"/>
        <v>451.14498000000003</v>
      </c>
      <c r="J115" s="48"/>
    </row>
    <row r="116" spans="1:10" s="37" customFormat="1" ht="15">
      <c r="A116" s="47" t="s">
        <v>194</v>
      </c>
      <c r="B116" s="41">
        <v>45356</v>
      </c>
      <c r="C116" s="40" t="s">
        <v>22</v>
      </c>
      <c r="D116" s="40" t="s">
        <v>193</v>
      </c>
      <c r="E116" s="41">
        <v>45356</v>
      </c>
      <c r="F116" s="42">
        <v>61.107999999999997</v>
      </c>
      <c r="G116" s="42">
        <v>61.107999999999997</v>
      </c>
      <c r="H116" s="43">
        <v>2.21</v>
      </c>
      <c r="I116" s="44">
        <f t="shared" si="1"/>
        <v>135.04867999999999</v>
      </c>
      <c r="J116" s="48"/>
    </row>
    <row r="117" spans="1:10" s="37" customFormat="1" ht="15">
      <c r="A117" s="47" t="s">
        <v>195</v>
      </c>
      <c r="B117" s="41">
        <v>45356</v>
      </c>
      <c r="C117" s="40" t="s">
        <v>22</v>
      </c>
      <c r="D117" s="40" t="s">
        <v>193</v>
      </c>
      <c r="E117" s="41">
        <v>45356</v>
      </c>
      <c r="F117" s="42">
        <v>0.3</v>
      </c>
      <c r="G117" s="42">
        <v>0.3</v>
      </c>
      <c r="H117" s="43">
        <v>2.21</v>
      </c>
      <c r="I117" s="44">
        <f t="shared" si="1"/>
        <v>0.66299999999999992</v>
      </c>
      <c r="J117" s="48"/>
    </row>
    <row r="118" spans="1:10" s="37" customFormat="1" ht="15">
      <c r="A118" s="47" t="s">
        <v>196</v>
      </c>
      <c r="B118" s="41">
        <v>45356</v>
      </c>
      <c r="C118" s="40" t="s">
        <v>33</v>
      </c>
      <c r="D118" s="40" t="s">
        <v>197</v>
      </c>
      <c r="E118" s="41">
        <v>45356</v>
      </c>
      <c r="F118" s="42">
        <v>216.70400000000001</v>
      </c>
      <c r="G118" s="42">
        <v>216.70400000000001</v>
      </c>
      <c r="H118" s="43">
        <v>1.93</v>
      </c>
      <c r="I118" s="44">
        <f t="shared" si="1"/>
        <v>418.23872</v>
      </c>
      <c r="J118" s="48"/>
    </row>
    <row r="119" spans="1:10" s="37" customFormat="1" ht="15">
      <c r="A119" s="47" t="s">
        <v>198</v>
      </c>
      <c r="B119" s="41">
        <v>45356</v>
      </c>
      <c r="C119" s="40" t="s">
        <v>33</v>
      </c>
      <c r="D119" s="40" t="s">
        <v>197</v>
      </c>
      <c r="E119" s="41">
        <v>45356</v>
      </c>
      <c r="F119" s="42">
        <v>3.6240000000000001</v>
      </c>
      <c r="G119" s="42">
        <v>3.6240000000000001</v>
      </c>
      <c r="H119" s="43">
        <v>1.93</v>
      </c>
      <c r="I119" s="44">
        <f t="shared" si="1"/>
        <v>6.9943200000000001</v>
      </c>
      <c r="J119" s="48"/>
    </row>
    <row r="120" spans="1:10" s="37" customFormat="1" ht="15">
      <c r="A120" s="47" t="s">
        <v>199</v>
      </c>
      <c r="B120" s="41">
        <v>45356</v>
      </c>
      <c r="C120" s="40" t="s">
        <v>33</v>
      </c>
      <c r="D120" s="40" t="s">
        <v>197</v>
      </c>
      <c r="E120" s="41">
        <v>45356</v>
      </c>
      <c r="F120" s="42">
        <v>0.18</v>
      </c>
      <c r="G120" s="42">
        <v>0.18</v>
      </c>
      <c r="H120" s="43">
        <v>1.93</v>
      </c>
      <c r="I120" s="44">
        <f t="shared" si="1"/>
        <v>0.34739999999999999</v>
      </c>
      <c r="J120" s="48"/>
    </row>
    <row r="121" spans="1:10" s="37" customFormat="1" ht="15">
      <c r="A121" s="47" t="s">
        <v>200</v>
      </c>
      <c r="B121" s="41">
        <v>45356</v>
      </c>
      <c r="C121" s="40" t="s">
        <v>24</v>
      </c>
      <c r="D121" s="40" t="s">
        <v>201</v>
      </c>
      <c r="E121" s="41">
        <v>45356</v>
      </c>
      <c r="F121" s="42">
        <v>5.3819999999999997</v>
      </c>
      <c r="G121" s="42">
        <v>5.3819999999999997</v>
      </c>
      <c r="H121" s="43">
        <v>1.88</v>
      </c>
      <c r="I121" s="44">
        <f t="shared" si="1"/>
        <v>10.11816</v>
      </c>
      <c r="J121" s="48"/>
    </row>
    <row r="122" spans="1:10" s="37" customFormat="1" ht="15">
      <c r="A122" s="47" t="s">
        <v>202</v>
      </c>
      <c r="B122" s="41">
        <v>45356</v>
      </c>
      <c r="C122" s="40" t="s">
        <v>24</v>
      </c>
      <c r="D122" s="40" t="s">
        <v>201</v>
      </c>
      <c r="E122" s="41">
        <v>45356</v>
      </c>
      <c r="F122" s="42">
        <v>14.053000000000001</v>
      </c>
      <c r="G122" s="42">
        <v>14.053000000000001</v>
      </c>
      <c r="H122" s="43">
        <v>1.88</v>
      </c>
      <c r="I122" s="44">
        <f t="shared" si="1"/>
        <v>26.419640000000001</v>
      </c>
      <c r="J122" s="48"/>
    </row>
    <row r="123" spans="1:10" s="37" customFormat="1" ht="15">
      <c r="A123" s="47" t="s">
        <v>203</v>
      </c>
      <c r="B123" s="41">
        <v>45356</v>
      </c>
      <c r="C123" s="40" t="s">
        <v>24</v>
      </c>
      <c r="D123" s="40" t="s">
        <v>201</v>
      </c>
      <c r="E123" s="41">
        <v>45356</v>
      </c>
      <c r="F123" s="42">
        <v>611.66399999999999</v>
      </c>
      <c r="G123" s="42">
        <v>611.66399999999999</v>
      </c>
      <c r="H123" s="43">
        <v>1.88</v>
      </c>
      <c r="I123" s="44">
        <f t="shared" si="1"/>
        <v>1149.92832</v>
      </c>
      <c r="J123" s="48"/>
    </row>
    <row r="124" spans="1:10" s="37" customFormat="1" ht="15">
      <c r="A124" s="47" t="s">
        <v>204</v>
      </c>
      <c r="B124" s="41">
        <v>45356</v>
      </c>
      <c r="C124" s="40" t="s">
        <v>24</v>
      </c>
      <c r="D124" s="40" t="s">
        <v>201</v>
      </c>
      <c r="E124" s="41">
        <v>45356</v>
      </c>
      <c r="F124" s="42">
        <v>32.799999999999997</v>
      </c>
      <c r="G124" s="42">
        <v>32.799999999999997</v>
      </c>
      <c r="H124" s="43">
        <v>1.88</v>
      </c>
      <c r="I124" s="44">
        <f t="shared" si="1"/>
        <v>61.663999999999994</v>
      </c>
      <c r="J124" s="48"/>
    </row>
    <row r="125" spans="1:10" s="37" customFormat="1" ht="15">
      <c r="A125" s="47" t="s">
        <v>205</v>
      </c>
      <c r="B125" s="41">
        <v>45356</v>
      </c>
      <c r="C125" s="40" t="s">
        <v>24</v>
      </c>
      <c r="D125" s="40" t="s">
        <v>201</v>
      </c>
      <c r="E125" s="41">
        <v>45356</v>
      </c>
      <c r="F125" s="42">
        <v>0.78</v>
      </c>
      <c r="G125" s="42">
        <v>0.78</v>
      </c>
      <c r="H125" s="43">
        <v>1.88</v>
      </c>
      <c r="I125" s="44">
        <f t="shared" si="1"/>
        <v>1.4663999999999999</v>
      </c>
      <c r="J125" s="48"/>
    </row>
    <row r="126" spans="1:10" s="37" customFormat="1" ht="15">
      <c r="A126" s="47" t="s">
        <v>206</v>
      </c>
      <c r="B126" s="41">
        <v>45356</v>
      </c>
      <c r="C126" s="40" t="s">
        <v>28</v>
      </c>
      <c r="D126" s="40" t="s">
        <v>207</v>
      </c>
      <c r="E126" s="41">
        <v>45356</v>
      </c>
      <c r="F126" s="42">
        <v>237.119</v>
      </c>
      <c r="G126" s="42">
        <v>237.119</v>
      </c>
      <c r="H126" s="43">
        <v>2.5</v>
      </c>
      <c r="I126" s="44">
        <f t="shared" si="1"/>
        <v>592.79750000000001</v>
      </c>
      <c r="J126" s="48"/>
    </row>
    <row r="127" spans="1:10" s="37" customFormat="1" ht="15">
      <c r="A127" s="47" t="s">
        <v>208</v>
      </c>
      <c r="B127" s="41">
        <v>45356</v>
      </c>
      <c r="C127" s="40" t="s">
        <v>28</v>
      </c>
      <c r="D127" s="40" t="s">
        <v>207</v>
      </c>
      <c r="E127" s="41">
        <v>45356</v>
      </c>
      <c r="F127" s="42">
        <v>6.6</v>
      </c>
      <c r="G127" s="42">
        <v>6.6</v>
      </c>
      <c r="H127" s="43">
        <v>2.5</v>
      </c>
      <c r="I127" s="44">
        <f t="shared" si="1"/>
        <v>16.5</v>
      </c>
      <c r="J127" s="48"/>
    </row>
    <row r="128" spans="1:10" s="37" customFormat="1" ht="15">
      <c r="A128" s="47" t="s">
        <v>209</v>
      </c>
      <c r="B128" s="41">
        <v>45356</v>
      </c>
      <c r="C128" s="40" t="s">
        <v>28</v>
      </c>
      <c r="D128" s="40" t="s">
        <v>207</v>
      </c>
      <c r="E128" s="41">
        <v>45356</v>
      </c>
      <c r="F128" s="42">
        <v>0.48</v>
      </c>
      <c r="G128" s="42">
        <v>0.48</v>
      </c>
      <c r="H128" s="43">
        <v>2.5</v>
      </c>
      <c r="I128" s="44">
        <f t="shared" si="1"/>
        <v>1.2</v>
      </c>
      <c r="J128" s="48"/>
    </row>
    <row r="129" spans="1:10" s="37" customFormat="1" ht="15">
      <c r="A129" s="47" t="s">
        <v>210</v>
      </c>
      <c r="B129" s="41">
        <v>45356</v>
      </c>
      <c r="C129" s="40" t="s">
        <v>23</v>
      </c>
      <c r="D129" s="40" t="s">
        <v>211</v>
      </c>
      <c r="E129" s="41">
        <v>45356</v>
      </c>
      <c r="F129" s="42">
        <v>446.88900000000001</v>
      </c>
      <c r="G129" s="42">
        <v>446.88900000000001</v>
      </c>
      <c r="H129" s="43">
        <v>2.42</v>
      </c>
      <c r="I129" s="44">
        <f t="shared" si="1"/>
        <v>1081.47138</v>
      </c>
      <c r="J129" s="48"/>
    </row>
    <row r="130" spans="1:10" s="37" customFormat="1" ht="15">
      <c r="A130" s="47" t="s">
        <v>212</v>
      </c>
      <c r="B130" s="41">
        <v>45356</v>
      </c>
      <c r="C130" s="40" t="s">
        <v>23</v>
      </c>
      <c r="D130" s="40" t="s">
        <v>211</v>
      </c>
      <c r="E130" s="41">
        <v>45356</v>
      </c>
      <c r="F130" s="42">
        <v>14.88</v>
      </c>
      <c r="G130" s="42">
        <v>14.88</v>
      </c>
      <c r="H130" s="43">
        <v>2.42</v>
      </c>
      <c r="I130" s="44">
        <f t="shared" si="1"/>
        <v>36.009599999999999</v>
      </c>
      <c r="J130" s="48"/>
    </row>
    <row r="131" spans="1:10" s="37" customFormat="1" ht="15">
      <c r="A131" s="47" t="s">
        <v>213</v>
      </c>
      <c r="B131" s="41">
        <v>45356</v>
      </c>
      <c r="C131" s="40" t="s">
        <v>18</v>
      </c>
      <c r="D131" s="40" t="s">
        <v>214</v>
      </c>
      <c r="E131" s="41">
        <v>45356</v>
      </c>
      <c r="F131" s="42">
        <v>1912.4490000000001</v>
      </c>
      <c r="G131" s="42">
        <v>1912.4490000000001</v>
      </c>
      <c r="H131" s="43">
        <v>2.0699999999999998</v>
      </c>
      <c r="I131" s="44">
        <f t="shared" si="1"/>
        <v>3958.7694299999998</v>
      </c>
      <c r="J131" s="48"/>
    </row>
    <row r="132" spans="1:10" s="37" customFormat="1" ht="15">
      <c r="A132" s="47" t="s">
        <v>215</v>
      </c>
      <c r="B132" s="41">
        <v>45356</v>
      </c>
      <c r="C132" s="40" t="s">
        <v>18</v>
      </c>
      <c r="D132" s="40" t="s">
        <v>214</v>
      </c>
      <c r="E132" s="41">
        <v>45356</v>
      </c>
      <c r="F132" s="42">
        <v>71.56</v>
      </c>
      <c r="G132" s="42">
        <v>71.56</v>
      </c>
      <c r="H132" s="43">
        <v>2.0699999999999998</v>
      </c>
      <c r="I132" s="44">
        <f t="shared" si="1"/>
        <v>148.1292</v>
      </c>
      <c r="J132" s="48"/>
    </row>
    <row r="133" spans="1:10" s="37" customFormat="1" ht="15">
      <c r="A133" s="47" t="s">
        <v>216</v>
      </c>
      <c r="B133" s="41">
        <v>45356</v>
      </c>
      <c r="C133" s="40" t="s">
        <v>18</v>
      </c>
      <c r="D133" s="40" t="s">
        <v>214</v>
      </c>
      <c r="E133" s="41">
        <v>45356</v>
      </c>
      <c r="F133" s="42">
        <v>129.697</v>
      </c>
      <c r="G133" s="42">
        <v>129.697</v>
      </c>
      <c r="H133" s="43">
        <v>2.0699999999999998</v>
      </c>
      <c r="I133" s="44">
        <f t="shared" si="1"/>
        <v>268.47278999999997</v>
      </c>
      <c r="J133" s="48"/>
    </row>
    <row r="134" spans="1:10" s="37" customFormat="1" ht="15">
      <c r="A134" s="47" t="s">
        <v>217</v>
      </c>
      <c r="B134" s="41">
        <v>45356</v>
      </c>
      <c r="C134" s="40" t="s">
        <v>18</v>
      </c>
      <c r="D134" s="40" t="s">
        <v>214</v>
      </c>
      <c r="E134" s="41">
        <v>45356</v>
      </c>
      <c r="F134" s="42">
        <v>732.47199999999998</v>
      </c>
      <c r="G134" s="42">
        <v>732.47199999999998</v>
      </c>
      <c r="H134" s="43">
        <v>2.0699999999999998</v>
      </c>
      <c r="I134" s="44">
        <f t="shared" si="1"/>
        <v>1516.2170399999998</v>
      </c>
      <c r="J134" s="48"/>
    </row>
    <row r="135" spans="1:10" s="37" customFormat="1" ht="15">
      <c r="A135" s="47" t="s">
        <v>218</v>
      </c>
      <c r="B135" s="41">
        <v>45356</v>
      </c>
      <c r="C135" s="40" t="s">
        <v>18</v>
      </c>
      <c r="D135" s="40" t="s">
        <v>214</v>
      </c>
      <c r="E135" s="41">
        <v>45356</v>
      </c>
      <c r="F135" s="42">
        <v>0.78</v>
      </c>
      <c r="G135" s="42">
        <v>0.78</v>
      </c>
      <c r="H135" s="43">
        <v>2.0699999999999998</v>
      </c>
      <c r="I135" s="44">
        <f t="shared" si="1"/>
        <v>1.6146</v>
      </c>
      <c r="J135" s="48"/>
    </row>
    <row r="136" spans="1:10" s="37" customFormat="1" ht="15">
      <c r="A136" s="47" t="s">
        <v>219</v>
      </c>
      <c r="B136" s="41">
        <v>45356</v>
      </c>
      <c r="C136" s="40" t="s">
        <v>26</v>
      </c>
      <c r="D136" s="40" t="s">
        <v>220</v>
      </c>
      <c r="E136" s="41">
        <v>45356</v>
      </c>
      <c r="F136" s="42">
        <v>143.547</v>
      </c>
      <c r="G136" s="42">
        <v>143.547</v>
      </c>
      <c r="H136" s="43">
        <v>2.21</v>
      </c>
      <c r="I136" s="44">
        <f t="shared" ref="I136:I199" si="2">G136*H136</f>
        <v>317.23886999999996</v>
      </c>
      <c r="J136" s="48"/>
    </row>
    <row r="137" spans="1:10" s="37" customFormat="1" ht="15">
      <c r="A137" s="47" t="s">
        <v>221</v>
      </c>
      <c r="B137" s="41">
        <v>45356</v>
      </c>
      <c r="C137" s="40" t="s">
        <v>26</v>
      </c>
      <c r="D137" s="40" t="s">
        <v>220</v>
      </c>
      <c r="E137" s="41">
        <v>45356</v>
      </c>
      <c r="F137" s="42">
        <v>41.856000000000002</v>
      </c>
      <c r="G137" s="42">
        <v>41.856000000000002</v>
      </c>
      <c r="H137" s="43">
        <v>2.21</v>
      </c>
      <c r="I137" s="44">
        <f t="shared" si="2"/>
        <v>92.501760000000004</v>
      </c>
      <c r="J137" s="48"/>
    </row>
    <row r="138" spans="1:10" s="37" customFormat="1" ht="15">
      <c r="A138" s="47" t="s">
        <v>222</v>
      </c>
      <c r="B138" s="41">
        <v>45356</v>
      </c>
      <c r="C138" s="40" t="s">
        <v>26</v>
      </c>
      <c r="D138" s="40" t="s">
        <v>220</v>
      </c>
      <c r="E138" s="41">
        <v>45356</v>
      </c>
      <c r="F138" s="42">
        <v>0.6</v>
      </c>
      <c r="G138" s="42">
        <v>0.6</v>
      </c>
      <c r="H138" s="43">
        <v>2.21</v>
      </c>
      <c r="I138" s="44">
        <f t="shared" si="2"/>
        <v>1.3259999999999998</v>
      </c>
      <c r="J138" s="48"/>
    </row>
    <row r="139" spans="1:10" s="37" customFormat="1" ht="15">
      <c r="A139" s="47" t="s">
        <v>223</v>
      </c>
      <c r="B139" s="41">
        <v>45357</v>
      </c>
      <c r="C139" s="40" t="s">
        <v>24</v>
      </c>
      <c r="D139" s="40" t="s">
        <v>224</v>
      </c>
      <c r="E139" s="41">
        <v>45357</v>
      </c>
      <c r="F139" s="42">
        <v>277.91199999999998</v>
      </c>
      <c r="G139" s="42">
        <v>277.91199999999998</v>
      </c>
      <c r="H139" s="43">
        <v>1.88</v>
      </c>
      <c r="I139" s="44">
        <f t="shared" si="2"/>
        <v>522.47455999999988</v>
      </c>
      <c r="J139" s="48"/>
    </row>
    <row r="140" spans="1:10" s="37" customFormat="1" ht="15">
      <c r="A140" s="47" t="s">
        <v>225</v>
      </c>
      <c r="B140" s="41">
        <v>45357</v>
      </c>
      <c r="C140" s="40" t="s">
        <v>24</v>
      </c>
      <c r="D140" s="40" t="s">
        <v>224</v>
      </c>
      <c r="E140" s="41">
        <v>45357</v>
      </c>
      <c r="F140" s="42">
        <v>36.24</v>
      </c>
      <c r="G140" s="42">
        <v>36.24</v>
      </c>
      <c r="H140" s="43">
        <v>1.88</v>
      </c>
      <c r="I140" s="44">
        <f t="shared" si="2"/>
        <v>68.131200000000007</v>
      </c>
      <c r="J140" s="48"/>
    </row>
    <row r="141" spans="1:10" s="37" customFormat="1" ht="15">
      <c r="A141" s="47" t="s">
        <v>226</v>
      </c>
      <c r="B141" s="41">
        <v>45357</v>
      </c>
      <c r="C141" s="40" t="s">
        <v>26</v>
      </c>
      <c r="D141" s="40" t="s">
        <v>227</v>
      </c>
      <c r="E141" s="41">
        <v>45357</v>
      </c>
      <c r="F141" s="42">
        <v>109.758</v>
      </c>
      <c r="G141" s="42">
        <v>109.758</v>
      </c>
      <c r="H141" s="43">
        <v>2.21</v>
      </c>
      <c r="I141" s="44">
        <f t="shared" si="2"/>
        <v>242.56518</v>
      </c>
      <c r="J141" s="48"/>
    </row>
    <row r="142" spans="1:10" s="37" customFormat="1" ht="15">
      <c r="A142" s="47" t="s">
        <v>228</v>
      </c>
      <c r="B142" s="41">
        <v>45357</v>
      </c>
      <c r="C142" s="40" t="s">
        <v>26</v>
      </c>
      <c r="D142" s="40" t="s">
        <v>227</v>
      </c>
      <c r="E142" s="41">
        <v>45357</v>
      </c>
      <c r="F142" s="42">
        <v>8.8480000000000008</v>
      </c>
      <c r="G142" s="42">
        <v>8.8480000000000008</v>
      </c>
      <c r="H142" s="43">
        <v>2.21</v>
      </c>
      <c r="I142" s="44">
        <f t="shared" si="2"/>
        <v>19.554080000000003</v>
      </c>
      <c r="J142" s="48"/>
    </row>
    <row r="143" spans="1:10" s="37" customFormat="1" ht="15">
      <c r="A143" s="47" t="s">
        <v>229</v>
      </c>
      <c r="B143" s="41">
        <v>45357</v>
      </c>
      <c r="C143" s="40" t="s">
        <v>26</v>
      </c>
      <c r="D143" s="40" t="s">
        <v>230</v>
      </c>
      <c r="E143" s="41">
        <v>45357</v>
      </c>
      <c r="F143" s="42">
        <v>350.04</v>
      </c>
      <c r="G143" s="42">
        <v>350.04</v>
      </c>
      <c r="H143" s="43">
        <v>2.21</v>
      </c>
      <c r="I143" s="44">
        <f t="shared" si="2"/>
        <v>773.58839999999998</v>
      </c>
      <c r="J143" s="48"/>
    </row>
    <row r="144" spans="1:10" s="37" customFormat="1" ht="15">
      <c r="A144" s="47" t="s">
        <v>231</v>
      </c>
      <c r="B144" s="41">
        <v>45357</v>
      </c>
      <c r="C144" s="40" t="s">
        <v>26</v>
      </c>
      <c r="D144" s="40" t="s">
        <v>230</v>
      </c>
      <c r="E144" s="41">
        <v>45357</v>
      </c>
      <c r="F144" s="42">
        <v>29.045000000000002</v>
      </c>
      <c r="G144" s="42">
        <v>29.045000000000002</v>
      </c>
      <c r="H144" s="43">
        <v>2.21</v>
      </c>
      <c r="I144" s="44">
        <f t="shared" si="2"/>
        <v>64.189450000000008</v>
      </c>
      <c r="J144" s="48"/>
    </row>
    <row r="145" spans="1:10" s="37" customFormat="1" ht="15">
      <c r="A145" s="47" t="s">
        <v>232</v>
      </c>
      <c r="B145" s="41">
        <v>45357</v>
      </c>
      <c r="C145" s="40" t="s">
        <v>26</v>
      </c>
      <c r="D145" s="40" t="s">
        <v>230</v>
      </c>
      <c r="E145" s="41">
        <v>45357</v>
      </c>
      <c r="F145" s="42">
        <v>1.5</v>
      </c>
      <c r="G145" s="42">
        <v>1.5</v>
      </c>
      <c r="H145" s="43">
        <v>2.21</v>
      </c>
      <c r="I145" s="44">
        <f t="shared" si="2"/>
        <v>3.3149999999999999</v>
      </c>
      <c r="J145" s="48"/>
    </row>
    <row r="146" spans="1:10" s="37" customFormat="1" ht="15">
      <c r="A146" s="47" t="s">
        <v>233</v>
      </c>
      <c r="B146" s="41">
        <v>45357</v>
      </c>
      <c r="C146" s="40" t="s">
        <v>29</v>
      </c>
      <c r="D146" s="40" t="s">
        <v>234</v>
      </c>
      <c r="E146" s="41">
        <v>45357</v>
      </c>
      <c r="F146" s="42">
        <v>137.14400000000001</v>
      </c>
      <c r="G146" s="42">
        <v>137.14400000000001</v>
      </c>
      <c r="H146" s="43">
        <v>3.01</v>
      </c>
      <c r="I146" s="44">
        <f t="shared" si="2"/>
        <v>412.80343999999997</v>
      </c>
      <c r="J146" s="48"/>
    </row>
    <row r="147" spans="1:10" s="37" customFormat="1" ht="15">
      <c r="A147" s="47" t="s">
        <v>235</v>
      </c>
      <c r="B147" s="41">
        <v>45357</v>
      </c>
      <c r="C147" s="40" t="s">
        <v>29</v>
      </c>
      <c r="D147" s="40" t="s">
        <v>234</v>
      </c>
      <c r="E147" s="41">
        <v>45357</v>
      </c>
      <c r="F147" s="42">
        <v>171.18799999999999</v>
      </c>
      <c r="G147" s="42">
        <v>171.18799999999999</v>
      </c>
      <c r="H147" s="43">
        <v>3.01</v>
      </c>
      <c r="I147" s="44">
        <f t="shared" si="2"/>
        <v>515.27587999999992</v>
      </c>
      <c r="J147" s="48"/>
    </row>
    <row r="148" spans="1:10" s="37" customFormat="1" ht="15">
      <c r="A148" s="47" t="s">
        <v>236</v>
      </c>
      <c r="B148" s="41">
        <v>45357</v>
      </c>
      <c r="C148" s="40" t="s">
        <v>29</v>
      </c>
      <c r="D148" s="40" t="s">
        <v>234</v>
      </c>
      <c r="E148" s="41">
        <v>45357</v>
      </c>
      <c r="F148" s="42">
        <v>0.3</v>
      </c>
      <c r="G148" s="42">
        <v>0.3</v>
      </c>
      <c r="H148" s="43">
        <v>3.01</v>
      </c>
      <c r="I148" s="44">
        <f t="shared" si="2"/>
        <v>0.90299999999999991</v>
      </c>
      <c r="J148" s="48"/>
    </row>
    <row r="149" spans="1:10" s="37" customFormat="1" ht="15">
      <c r="A149" s="47" t="s">
        <v>237</v>
      </c>
      <c r="B149" s="41">
        <v>45357</v>
      </c>
      <c r="C149" s="40" t="s">
        <v>21</v>
      </c>
      <c r="D149" s="40" t="s">
        <v>238</v>
      </c>
      <c r="E149" s="41">
        <v>45357</v>
      </c>
      <c r="F149" s="42">
        <v>316.78500000000003</v>
      </c>
      <c r="G149" s="42">
        <v>316.78500000000003</v>
      </c>
      <c r="H149" s="43">
        <v>2.5</v>
      </c>
      <c r="I149" s="44">
        <f t="shared" si="2"/>
        <v>791.96250000000009</v>
      </c>
      <c r="J149" s="48"/>
    </row>
    <row r="150" spans="1:10" s="37" customFormat="1" ht="15">
      <c r="A150" s="47" t="s">
        <v>239</v>
      </c>
      <c r="B150" s="41">
        <v>45357</v>
      </c>
      <c r="C150" s="40" t="s">
        <v>21</v>
      </c>
      <c r="D150" s="40" t="s">
        <v>238</v>
      </c>
      <c r="E150" s="41">
        <v>45357</v>
      </c>
      <c r="F150" s="42">
        <v>563.77800000000002</v>
      </c>
      <c r="G150" s="42">
        <v>563.77800000000002</v>
      </c>
      <c r="H150" s="43">
        <v>2.5</v>
      </c>
      <c r="I150" s="44">
        <f t="shared" si="2"/>
        <v>1409.4450000000002</v>
      </c>
      <c r="J150" s="48"/>
    </row>
    <row r="151" spans="1:10" s="37" customFormat="1" ht="15">
      <c r="A151" s="47" t="s">
        <v>240</v>
      </c>
      <c r="B151" s="41">
        <v>45357</v>
      </c>
      <c r="C151" s="40" t="s">
        <v>21</v>
      </c>
      <c r="D151" s="40" t="s">
        <v>238</v>
      </c>
      <c r="E151" s="41">
        <v>45357</v>
      </c>
      <c r="F151" s="42">
        <v>27.616</v>
      </c>
      <c r="G151" s="42">
        <v>27.616</v>
      </c>
      <c r="H151" s="43">
        <v>2.5</v>
      </c>
      <c r="I151" s="44">
        <f t="shared" si="2"/>
        <v>69.039999999999992</v>
      </c>
      <c r="J151" s="48"/>
    </row>
    <row r="152" spans="1:10" s="37" customFormat="1" ht="15">
      <c r="A152" s="47" t="s">
        <v>241</v>
      </c>
      <c r="B152" s="41">
        <v>45357</v>
      </c>
      <c r="C152" s="40" t="s">
        <v>21</v>
      </c>
      <c r="D152" s="40" t="s">
        <v>238</v>
      </c>
      <c r="E152" s="41">
        <v>45357</v>
      </c>
      <c r="F152" s="42">
        <v>5.28</v>
      </c>
      <c r="G152" s="42">
        <v>5.28</v>
      </c>
      <c r="H152" s="43">
        <v>2.5</v>
      </c>
      <c r="I152" s="44">
        <f t="shared" si="2"/>
        <v>13.200000000000001</v>
      </c>
      <c r="J152" s="48"/>
    </row>
    <row r="153" spans="1:10" s="37" customFormat="1" ht="15">
      <c r="A153" s="47" t="s">
        <v>242</v>
      </c>
      <c r="B153" s="41">
        <v>45357</v>
      </c>
      <c r="C153" s="40" t="s">
        <v>21</v>
      </c>
      <c r="D153" s="40" t="s">
        <v>238</v>
      </c>
      <c r="E153" s="41">
        <v>45357</v>
      </c>
      <c r="F153" s="42">
        <v>93.18</v>
      </c>
      <c r="G153" s="42">
        <v>93.18</v>
      </c>
      <c r="H153" s="43">
        <v>2.5</v>
      </c>
      <c r="I153" s="44">
        <f t="shared" si="2"/>
        <v>232.95000000000002</v>
      </c>
      <c r="J153" s="48"/>
    </row>
    <row r="154" spans="1:10" s="37" customFormat="1" ht="15">
      <c r="A154" s="47" t="s">
        <v>243</v>
      </c>
      <c r="B154" s="41">
        <v>45357</v>
      </c>
      <c r="C154" s="40" t="s">
        <v>21</v>
      </c>
      <c r="D154" s="40" t="s">
        <v>238</v>
      </c>
      <c r="E154" s="41">
        <v>45357</v>
      </c>
      <c r="F154" s="42">
        <v>64.099999999999994</v>
      </c>
      <c r="G154" s="42">
        <v>64.099999999999994</v>
      </c>
      <c r="H154" s="43">
        <v>2.5</v>
      </c>
      <c r="I154" s="44">
        <f t="shared" si="2"/>
        <v>160.25</v>
      </c>
      <c r="J154" s="48"/>
    </row>
    <row r="155" spans="1:10" s="37" customFormat="1" ht="15">
      <c r="A155" s="47" t="s">
        <v>244</v>
      </c>
      <c r="B155" s="41">
        <v>45357</v>
      </c>
      <c r="C155" s="40" t="s">
        <v>21</v>
      </c>
      <c r="D155" s="40" t="s">
        <v>238</v>
      </c>
      <c r="E155" s="41">
        <v>45357</v>
      </c>
      <c r="F155" s="42">
        <v>160.27799999999999</v>
      </c>
      <c r="G155" s="42">
        <v>160.27799999999999</v>
      </c>
      <c r="H155" s="43">
        <v>2.5</v>
      </c>
      <c r="I155" s="44">
        <f t="shared" si="2"/>
        <v>400.69499999999999</v>
      </c>
      <c r="J155" s="48"/>
    </row>
    <row r="156" spans="1:10" s="37" customFormat="1" ht="15">
      <c r="A156" s="47" t="s">
        <v>245</v>
      </c>
      <c r="B156" s="41">
        <v>45357</v>
      </c>
      <c r="C156" s="40" t="s">
        <v>21</v>
      </c>
      <c r="D156" s="40" t="s">
        <v>238</v>
      </c>
      <c r="E156" s="41">
        <v>45357</v>
      </c>
      <c r="F156" s="42">
        <v>45.634</v>
      </c>
      <c r="G156" s="42">
        <v>45.634</v>
      </c>
      <c r="H156" s="43">
        <v>2.5</v>
      </c>
      <c r="I156" s="44">
        <f t="shared" si="2"/>
        <v>114.08500000000001</v>
      </c>
      <c r="J156" s="48"/>
    </row>
    <row r="157" spans="1:10" s="37" customFormat="1" ht="15">
      <c r="A157" s="47" t="s">
        <v>246</v>
      </c>
      <c r="B157" s="41">
        <v>45357</v>
      </c>
      <c r="C157" s="40" t="s">
        <v>21</v>
      </c>
      <c r="D157" s="40" t="s">
        <v>238</v>
      </c>
      <c r="E157" s="41">
        <v>45357</v>
      </c>
      <c r="F157" s="42">
        <v>34</v>
      </c>
      <c r="G157" s="42">
        <v>34</v>
      </c>
      <c r="H157" s="43">
        <v>2.5</v>
      </c>
      <c r="I157" s="44">
        <f t="shared" si="2"/>
        <v>85</v>
      </c>
      <c r="J157" s="48"/>
    </row>
    <row r="158" spans="1:10" s="37" customFormat="1" ht="15">
      <c r="A158" s="47" t="s">
        <v>247</v>
      </c>
      <c r="B158" s="41">
        <v>45357</v>
      </c>
      <c r="C158" s="40" t="s">
        <v>19</v>
      </c>
      <c r="D158" s="40" t="s">
        <v>248</v>
      </c>
      <c r="E158" s="41">
        <v>45357</v>
      </c>
      <c r="F158" s="42">
        <v>2.3919999999999999</v>
      </c>
      <c r="G158" s="42">
        <v>2.3919999999999999</v>
      </c>
      <c r="H158" s="43">
        <v>2.02</v>
      </c>
      <c r="I158" s="44">
        <f t="shared" si="2"/>
        <v>4.8318399999999997</v>
      </c>
      <c r="J158" s="48"/>
    </row>
    <row r="159" spans="1:10" s="37" customFormat="1" ht="15">
      <c r="A159" s="47" t="s">
        <v>249</v>
      </c>
      <c r="B159" s="41">
        <v>45357</v>
      </c>
      <c r="C159" s="40" t="s">
        <v>19</v>
      </c>
      <c r="D159" s="40" t="s">
        <v>248</v>
      </c>
      <c r="E159" s="41">
        <v>45357</v>
      </c>
      <c r="F159" s="42">
        <v>3.2890000000000001</v>
      </c>
      <c r="G159" s="42">
        <v>3.2890000000000001</v>
      </c>
      <c r="H159" s="43">
        <v>2.02</v>
      </c>
      <c r="I159" s="44">
        <f t="shared" si="2"/>
        <v>6.6437800000000005</v>
      </c>
      <c r="J159" s="48"/>
    </row>
    <row r="160" spans="1:10" s="37" customFormat="1" ht="15">
      <c r="A160" s="47" t="s">
        <v>250</v>
      </c>
      <c r="B160" s="41">
        <v>45357</v>
      </c>
      <c r="C160" s="40" t="s">
        <v>19</v>
      </c>
      <c r="D160" s="40" t="s">
        <v>248</v>
      </c>
      <c r="E160" s="41">
        <v>45357</v>
      </c>
      <c r="F160" s="42">
        <v>139.75700000000001</v>
      </c>
      <c r="G160" s="42">
        <v>139.75700000000001</v>
      </c>
      <c r="H160" s="43">
        <v>2.02</v>
      </c>
      <c r="I160" s="44">
        <f t="shared" si="2"/>
        <v>282.30914000000001</v>
      </c>
      <c r="J160" s="48"/>
    </row>
    <row r="161" spans="1:10" s="37" customFormat="1" ht="15">
      <c r="A161" s="47" t="s">
        <v>251</v>
      </c>
      <c r="B161" s="41">
        <v>45357</v>
      </c>
      <c r="C161" s="40" t="s">
        <v>19</v>
      </c>
      <c r="D161" s="40" t="s">
        <v>248</v>
      </c>
      <c r="E161" s="41">
        <v>45357</v>
      </c>
      <c r="F161" s="42">
        <v>22.248000000000001</v>
      </c>
      <c r="G161" s="42">
        <v>22.248000000000001</v>
      </c>
      <c r="H161" s="43">
        <v>2.02</v>
      </c>
      <c r="I161" s="44">
        <f t="shared" si="2"/>
        <v>44.940960000000004</v>
      </c>
      <c r="J161" s="48"/>
    </row>
    <row r="162" spans="1:10" s="37" customFormat="1" ht="15">
      <c r="A162" s="47" t="s">
        <v>252</v>
      </c>
      <c r="B162" s="41">
        <v>45357</v>
      </c>
      <c r="C162" s="40" t="s">
        <v>19</v>
      </c>
      <c r="D162" s="40" t="s">
        <v>248</v>
      </c>
      <c r="E162" s="41">
        <v>45357</v>
      </c>
      <c r="F162" s="42">
        <v>0.3</v>
      </c>
      <c r="G162" s="42">
        <v>0.3</v>
      </c>
      <c r="H162" s="43">
        <v>2.02</v>
      </c>
      <c r="I162" s="44">
        <f t="shared" si="2"/>
        <v>0.60599999999999998</v>
      </c>
      <c r="J162" s="48"/>
    </row>
    <row r="163" spans="1:10" s="37" customFormat="1" ht="15">
      <c r="A163" s="47" t="s">
        <v>253</v>
      </c>
      <c r="B163" s="41">
        <v>45357</v>
      </c>
      <c r="C163" s="40" t="s">
        <v>18</v>
      </c>
      <c r="D163" s="40" t="s">
        <v>254</v>
      </c>
      <c r="E163" s="41">
        <v>45357</v>
      </c>
      <c r="F163" s="42">
        <v>7.1760000000000002</v>
      </c>
      <c r="G163" s="42">
        <v>7.1760000000000002</v>
      </c>
      <c r="H163" s="43">
        <v>2.0699999999999998</v>
      </c>
      <c r="I163" s="44">
        <f t="shared" si="2"/>
        <v>14.85432</v>
      </c>
      <c r="J163" s="48"/>
    </row>
    <row r="164" spans="1:10" s="37" customFormat="1" ht="15">
      <c r="A164" s="47" t="s">
        <v>255</v>
      </c>
      <c r="B164" s="41">
        <v>45357</v>
      </c>
      <c r="C164" s="40" t="s">
        <v>18</v>
      </c>
      <c r="D164" s="40" t="s">
        <v>254</v>
      </c>
      <c r="E164" s="41">
        <v>45357</v>
      </c>
      <c r="F164" s="42">
        <v>963.61400000000003</v>
      </c>
      <c r="G164" s="42">
        <v>963.61400000000003</v>
      </c>
      <c r="H164" s="43">
        <v>2.0699999999999998</v>
      </c>
      <c r="I164" s="44">
        <f t="shared" si="2"/>
        <v>1994.6809799999999</v>
      </c>
      <c r="J164" s="48"/>
    </row>
    <row r="165" spans="1:10" s="37" customFormat="1" ht="15">
      <c r="A165" s="47" t="s">
        <v>256</v>
      </c>
      <c r="B165" s="41">
        <v>45357</v>
      </c>
      <c r="C165" s="40" t="s">
        <v>18</v>
      </c>
      <c r="D165" s="40" t="s">
        <v>254</v>
      </c>
      <c r="E165" s="41">
        <v>45357</v>
      </c>
      <c r="F165" s="42">
        <v>15.488</v>
      </c>
      <c r="G165" s="42">
        <v>15.488</v>
      </c>
      <c r="H165" s="43">
        <v>2.0699999999999998</v>
      </c>
      <c r="I165" s="44">
        <f t="shared" si="2"/>
        <v>32.060159999999996</v>
      </c>
      <c r="J165" s="48"/>
    </row>
    <row r="166" spans="1:10" s="37" customFormat="1" ht="15">
      <c r="A166" s="47" t="s">
        <v>257</v>
      </c>
      <c r="B166" s="41">
        <v>45357</v>
      </c>
      <c r="C166" s="40" t="s">
        <v>18</v>
      </c>
      <c r="D166" s="40" t="s">
        <v>254</v>
      </c>
      <c r="E166" s="41">
        <v>45357</v>
      </c>
      <c r="F166" s="42">
        <v>158.69</v>
      </c>
      <c r="G166" s="42">
        <v>158.69</v>
      </c>
      <c r="H166" s="43">
        <v>2.0699999999999998</v>
      </c>
      <c r="I166" s="44">
        <f t="shared" si="2"/>
        <v>328.48829999999998</v>
      </c>
      <c r="J166" s="48"/>
    </row>
    <row r="167" spans="1:10" s="37" customFormat="1" ht="15">
      <c r="A167" s="47" t="s">
        <v>258</v>
      </c>
      <c r="B167" s="41">
        <v>45357</v>
      </c>
      <c r="C167" s="40" t="s">
        <v>18</v>
      </c>
      <c r="D167" s="40" t="s">
        <v>254</v>
      </c>
      <c r="E167" s="41">
        <v>45357</v>
      </c>
      <c r="F167" s="42">
        <v>0.3</v>
      </c>
      <c r="G167" s="42">
        <v>0.3</v>
      </c>
      <c r="H167" s="43">
        <v>2.0699999999999998</v>
      </c>
      <c r="I167" s="44">
        <f t="shared" si="2"/>
        <v>0.62099999999999989</v>
      </c>
      <c r="J167" s="48"/>
    </row>
    <row r="168" spans="1:10" s="37" customFormat="1" ht="15">
      <c r="A168" s="47" t="s">
        <v>259</v>
      </c>
      <c r="B168" s="41">
        <v>45357</v>
      </c>
      <c r="C168" s="40" t="s">
        <v>18</v>
      </c>
      <c r="D168" s="40" t="s">
        <v>260</v>
      </c>
      <c r="E168" s="41">
        <v>45357</v>
      </c>
      <c r="F168" s="42">
        <v>922.83500000000004</v>
      </c>
      <c r="G168" s="42">
        <v>922.83500000000004</v>
      </c>
      <c r="H168" s="43">
        <v>2.0699999999999998</v>
      </c>
      <c r="I168" s="44">
        <f t="shared" si="2"/>
        <v>1910.26845</v>
      </c>
      <c r="J168" s="48"/>
    </row>
    <row r="169" spans="1:10" s="37" customFormat="1" ht="15">
      <c r="A169" s="47" t="s">
        <v>261</v>
      </c>
      <c r="B169" s="41">
        <v>45357</v>
      </c>
      <c r="C169" s="40" t="s">
        <v>18</v>
      </c>
      <c r="D169" s="40" t="s">
        <v>260</v>
      </c>
      <c r="E169" s="41">
        <v>45357</v>
      </c>
      <c r="F169" s="42">
        <v>103.14400000000001</v>
      </c>
      <c r="G169" s="42">
        <v>103.14400000000001</v>
      </c>
      <c r="H169" s="43">
        <v>2.0699999999999998</v>
      </c>
      <c r="I169" s="44">
        <f t="shared" si="2"/>
        <v>213.50808000000001</v>
      </c>
      <c r="J169" s="48"/>
    </row>
    <row r="170" spans="1:10" s="37" customFormat="1" ht="15">
      <c r="A170" s="47" t="s">
        <v>262</v>
      </c>
      <c r="B170" s="41">
        <v>45357</v>
      </c>
      <c r="C170" s="40" t="s">
        <v>25</v>
      </c>
      <c r="D170" s="40" t="s">
        <v>263</v>
      </c>
      <c r="E170" s="41">
        <v>45357</v>
      </c>
      <c r="F170" s="42">
        <v>11.063000000000001</v>
      </c>
      <c r="G170" s="42">
        <v>11.063000000000001</v>
      </c>
      <c r="H170" s="43">
        <v>2.14</v>
      </c>
      <c r="I170" s="44">
        <f t="shared" si="2"/>
        <v>23.674820000000004</v>
      </c>
      <c r="J170" s="48"/>
    </row>
    <row r="171" spans="1:10" s="37" customFormat="1" ht="15">
      <c r="A171" s="47" t="s">
        <v>264</v>
      </c>
      <c r="B171" s="41">
        <v>45357</v>
      </c>
      <c r="C171" s="40" t="s">
        <v>25</v>
      </c>
      <c r="D171" s="40" t="s">
        <v>263</v>
      </c>
      <c r="E171" s="41">
        <v>45357</v>
      </c>
      <c r="F171" s="42">
        <v>9.8670000000000009</v>
      </c>
      <c r="G171" s="42">
        <v>9.8670000000000009</v>
      </c>
      <c r="H171" s="43">
        <v>2.14</v>
      </c>
      <c r="I171" s="44">
        <f t="shared" si="2"/>
        <v>21.115380000000002</v>
      </c>
      <c r="J171" s="48"/>
    </row>
    <row r="172" spans="1:10" s="37" customFormat="1" ht="15">
      <c r="A172" s="47" t="s">
        <v>265</v>
      </c>
      <c r="B172" s="41">
        <v>45357</v>
      </c>
      <c r="C172" s="40" t="s">
        <v>25</v>
      </c>
      <c r="D172" s="40" t="s">
        <v>263</v>
      </c>
      <c r="E172" s="41">
        <v>45357</v>
      </c>
      <c r="F172" s="42">
        <v>127.976</v>
      </c>
      <c r="G172" s="42">
        <v>127.976</v>
      </c>
      <c r="H172" s="43">
        <v>2.14</v>
      </c>
      <c r="I172" s="44">
        <f t="shared" si="2"/>
        <v>273.86864000000003</v>
      </c>
      <c r="J172" s="48"/>
    </row>
    <row r="173" spans="1:10" s="37" customFormat="1" ht="15">
      <c r="A173" s="47" t="s">
        <v>266</v>
      </c>
      <c r="B173" s="41">
        <v>45357</v>
      </c>
      <c r="C173" s="40" t="s">
        <v>25</v>
      </c>
      <c r="D173" s="40" t="s">
        <v>263</v>
      </c>
      <c r="E173" s="41">
        <v>45357</v>
      </c>
      <c r="F173" s="42">
        <v>1.65</v>
      </c>
      <c r="G173" s="42">
        <v>1.65</v>
      </c>
      <c r="H173" s="43">
        <v>2.14</v>
      </c>
      <c r="I173" s="44">
        <f t="shared" si="2"/>
        <v>3.5310000000000001</v>
      </c>
      <c r="J173" s="48"/>
    </row>
    <row r="174" spans="1:10" s="37" customFormat="1" ht="15">
      <c r="A174" s="47" t="s">
        <v>267</v>
      </c>
      <c r="B174" s="41">
        <v>45357</v>
      </c>
      <c r="C174" s="40" t="s">
        <v>25</v>
      </c>
      <c r="D174" s="40" t="s">
        <v>263</v>
      </c>
      <c r="E174" s="41">
        <v>45357</v>
      </c>
      <c r="F174" s="42">
        <v>0.48</v>
      </c>
      <c r="G174" s="42">
        <v>0.48</v>
      </c>
      <c r="H174" s="43">
        <v>2.14</v>
      </c>
      <c r="I174" s="44">
        <f t="shared" si="2"/>
        <v>1.0272000000000001</v>
      </c>
      <c r="J174" s="48"/>
    </row>
    <row r="175" spans="1:10" s="37" customFormat="1" ht="15">
      <c r="A175" s="47" t="s">
        <v>268</v>
      </c>
      <c r="B175" s="41">
        <v>45357</v>
      </c>
      <c r="C175" s="40" t="s">
        <v>23</v>
      </c>
      <c r="D175" s="40" t="s">
        <v>269</v>
      </c>
      <c r="E175" s="41">
        <v>45357</v>
      </c>
      <c r="F175" s="42">
        <v>620.06700000000001</v>
      </c>
      <c r="G175" s="42">
        <v>620.06700000000001</v>
      </c>
      <c r="H175" s="43">
        <v>2.42</v>
      </c>
      <c r="I175" s="44">
        <f t="shared" si="2"/>
        <v>1500.56214</v>
      </c>
      <c r="J175" s="48"/>
    </row>
    <row r="176" spans="1:10" s="37" customFormat="1" ht="15">
      <c r="A176" s="47" t="s">
        <v>270</v>
      </c>
      <c r="B176" s="41">
        <v>45357</v>
      </c>
      <c r="C176" s="40" t="s">
        <v>23</v>
      </c>
      <c r="D176" s="40" t="s">
        <v>269</v>
      </c>
      <c r="E176" s="41">
        <v>45357</v>
      </c>
      <c r="F176" s="42">
        <v>92.343999999999994</v>
      </c>
      <c r="G176" s="42">
        <v>92.343999999999994</v>
      </c>
      <c r="H176" s="43">
        <v>2.42</v>
      </c>
      <c r="I176" s="44">
        <f t="shared" si="2"/>
        <v>223.47247999999999</v>
      </c>
      <c r="J176" s="48"/>
    </row>
    <row r="177" spans="1:10" s="37" customFormat="1" ht="15">
      <c r="A177" s="47" t="s">
        <v>271</v>
      </c>
      <c r="B177" s="41">
        <v>45357</v>
      </c>
      <c r="C177" s="40" t="s">
        <v>23</v>
      </c>
      <c r="D177" s="40" t="s">
        <v>269</v>
      </c>
      <c r="E177" s="41">
        <v>45357</v>
      </c>
      <c r="F177" s="42">
        <v>419.75</v>
      </c>
      <c r="G177" s="42">
        <v>419.75</v>
      </c>
      <c r="H177" s="43">
        <v>2.42</v>
      </c>
      <c r="I177" s="44">
        <f t="shared" si="2"/>
        <v>1015.795</v>
      </c>
      <c r="J177" s="48"/>
    </row>
    <row r="178" spans="1:10" s="37" customFormat="1" ht="15">
      <c r="A178" s="47" t="s">
        <v>272</v>
      </c>
      <c r="B178" s="41">
        <v>45357</v>
      </c>
      <c r="C178" s="40" t="s">
        <v>23</v>
      </c>
      <c r="D178" s="40" t="s">
        <v>269</v>
      </c>
      <c r="E178" s="41">
        <v>45357</v>
      </c>
      <c r="F178" s="42">
        <v>14.952999999999999</v>
      </c>
      <c r="G178" s="42">
        <v>14.952999999999999</v>
      </c>
      <c r="H178" s="43">
        <v>2.42</v>
      </c>
      <c r="I178" s="44">
        <f t="shared" si="2"/>
        <v>36.186259999999997</v>
      </c>
      <c r="J178" s="48"/>
    </row>
    <row r="179" spans="1:10" s="37" customFormat="1" ht="15">
      <c r="A179" s="47" t="s">
        <v>273</v>
      </c>
      <c r="B179" s="41">
        <v>45357</v>
      </c>
      <c r="C179" s="40" t="s">
        <v>23</v>
      </c>
      <c r="D179" s="40" t="s">
        <v>269</v>
      </c>
      <c r="E179" s="41">
        <v>45357</v>
      </c>
      <c r="F179" s="42">
        <v>0.78</v>
      </c>
      <c r="G179" s="42">
        <v>0.78</v>
      </c>
      <c r="H179" s="43">
        <v>2.42</v>
      </c>
      <c r="I179" s="44">
        <f t="shared" si="2"/>
        <v>1.8875999999999999</v>
      </c>
      <c r="J179" s="48"/>
    </row>
    <row r="180" spans="1:10" s="37" customFormat="1" ht="15">
      <c r="A180" s="47" t="s">
        <v>274</v>
      </c>
      <c r="B180" s="41">
        <v>45357</v>
      </c>
      <c r="C180" s="40" t="s">
        <v>22</v>
      </c>
      <c r="D180" s="40" t="s">
        <v>275</v>
      </c>
      <c r="E180" s="41">
        <v>45357</v>
      </c>
      <c r="F180" s="42">
        <v>188.422</v>
      </c>
      <c r="G180" s="42">
        <v>188.422</v>
      </c>
      <c r="H180" s="43">
        <v>2.21</v>
      </c>
      <c r="I180" s="44">
        <f t="shared" si="2"/>
        <v>416.41262</v>
      </c>
      <c r="J180" s="48"/>
    </row>
    <row r="181" spans="1:10" s="37" customFormat="1" ht="15">
      <c r="A181" s="47" t="s">
        <v>276</v>
      </c>
      <c r="B181" s="41">
        <v>45357</v>
      </c>
      <c r="C181" s="40" t="s">
        <v>22</v>
      </c>
      <c r="D181" s="40" t="s">
        <v>275</v>
      </c>
      <c r="E181" s="41">
        <v>45357</v>
      </c>
      <c r="F181" s="42">
        <v>23.443999999999999</v>
      </c>
      <c r="G181" s="42">
        <v>23.443999999999999</v>
      </c>
      <c r="H181" s="43">
        <v>2.21</v>
      </c>
      <c r="I181" s="44">
        <f t="shared" si="2"/>
        <v>51.811239999999998</v>
      </c>
      <c r="J181" s="48"/>
    </row>
    <row r="182" spans="1:10" s="37" customFormat="1" ht="15">
      <c r="A182" s="47" t="s">
        <v>277</v>
      </c>
      <c r="B182" s="41">
        <v>45357</v>
      </c>
      <c r="C182" s="40" t="s">
        <v>22</v>
      </c>
      <c r="D182" s="40" t="s">
        <v>275</v>
      </c>
      <c r="E182" s="41">
        <v>45357</v>
      </c>
      <c r="F182" s="42">
        <v>80.864000000000004</v>
      </c>
      <c r="G182" s="42">
        <v>80.864000000000004</v>
      </c>
      <c r="H182" s="43">
        <v>2.21</v>
      </c>
      <c r="I182" s="44">
        <f t="shared" si="2"/>
        <v>178.70944</v>
      </c>
      <c r="J182" s="48"/>
    </row>
    <row r="183" spans="1:10" s="37" customFormat="1" ht="15">
      <c r="A183" s="47" t="s">
        <v>278</v>
      </c>
      <c r="B183" s="41">
        <v>45357</v>
      </c>
      <c r="C183" s="40" t="s">
        <v>22</v>
      </c>
      <c r="D183" s="40" t="s">
        <v>275</v>
      </c>
      <c r="E183" s="41">
        <v>45357</v>
      </c>
      <c r="F183" s="42">
        <v>39.256</v>
      </c>
      <c r="G183" s="42">
        <v>39.256</v>
      </c>
      <c r="H183" s="43">
        <v>2.21</v>
      </c>
      <c r="I183" s="44">
        <f t="shared" si="2"/>
        <v>86.755759999999995</v>
      </c>
      <c r="J183" s="48"/>
    </row>
    <row r="184" spans="1:10" s="37" customFormat="1" ht="15">
      <c r="A184" s="47" t="s">
        <v>279</v>
      </c>
      <c r="B184" s="41">
        <v>45357</v>
      </c>
      <c r="C184" s="40" t="s">
        <v>22</v>
      </c>
      <c r="D184" s="40" t="s">
        <v>275</v>
      </c>
      <c r="E184" s="41">
        <v>45357</v>
      </c>
      <c r="F184" s="42">
        <v>0.6</v>
      </c>
      <c r="G184" s="42">
        <v>0.6</v>
      </c>
      <c r="H184" s="43">
        <v>2.21</v>
      </c>
      <c r="I184" s="44">
        <f t="shared" si="2"/>
        <v>1.3259999999999998</v>
      </c>
      <c r="J184" s="48"/>
    </row>
    <row r="185" spans="1:10" s="37" customFormat="1" ht="15">
      <c r="A185" s="47" t="s">
        <v>280</v>
      </c>
      <c r="B185" s="41">
        <v>45357</v>
      </c>
      <c r="C185" s="40" t="s">
        <v>22</v>
      </c>
      <c r="D185" s="40" t="s">
        <v>275</v>
      </c>
      <c r="E185" s="41">
        <v>45357</v>
      </c>
      <c r="F185" s="42">
        <v>0.78</v>
      </c>
      <c r="G185" s="42">
        <v>0.78</v>
      </c>
      <c r="H185" s="43">
        <v>2.21</v>
      </c>
      <c r="I185" s="44">
        <f t="shared" si="2"/>
        <v>1.7238</v>
      </c>
      <c r="J185" s="48"/>
    </row>
    <row r="186" spans="1:10" s="37" customFormat="1" ht="15">
      <c r="A186" s="47" t="s">
        <v>281</v>
      </c>
      <c r="B186" s="41">
        <v>45357</v>
      </c>
      <c r="C186" s="40" t="s">
        <v>22</v>
      </c>
      <c r="D186" s="40" t="s">
        <v>282</v>
      </c>
      <c r="E186" s="41">
        <v>45357</v>
      </c>
      <c r="F186" s="42">
        <v>198.55</v>
      </c>
      <c r="G186" s="42">
        <v>198.55</v>
      </c>
      <c r="H186" s="43">
        <v>2.21</v>
      </c>
      <c r="I186" s="44">
        <f t="shared" si="2"/>
        <v>438.7955</v>
      </c>
      <c r="J186" s="48"/>
    </row>
    <row r="187" spans="1:10" s="37" customFormat="1" ht="15">
      <c r="A187" s="47" t="s">
        <v>283</v>
      </c>
      <c r="B187" s="41">
        <v>45357</v>
      </c>
      <c r="C187" s="40" t="s">
        <v>28</v>
      </c>
      <c r="D187" s="40" t="s">
        <v>284</v>
      </c>
      <c r="E187" s="41">
        <v>45357</v>
      </c>
      <c r="F187" s="42">
        <v>235.16</v>
      </c>
      <c r="G187" s="42">
        <v>235.16</v>
      </c>
      <c r="H187" s="43">
        <v>2.5</v>
      </c>
      <c r="I187" s="44">
        <f t="shared" si="2"/>
        <v>587.9</v>
      </c>
      <c r="J187" s="48"/>
    </row>
    <row r="188" spans="1:10" s="37" customFormat="1" ht="15">
      <c r="A188" s="47" t="s">
        <v>285</v>
      </c>
      <c r="B188" s="41">
        <v>45357</v>
      </c>
      <c r="C188" s="40" t="s">
        <v>28</v>
      </c>
      <c r="D188" s="40" t="s">
        <v>284</v>
      </c>
      <c r="E188" s="41">
        <v>45357</v>
      </c>
      <c r="F188" s="42">
        <v>16.463999999999999</v>
      </c>
      <c r="G188" s="42">
        <v>16.463999999999999</v>
      </c>
      <c r="H188" s="43">
        <v>2.5</v>
      </c>
      <c r="I188" s="44">
        <f t="shared" si="2"/>
        <v>41.16</v>
      </c>
      <c r="J188" s="48"/>
    </row>
    <row r="189" spans="1:10" s="37" customFormat="1" ht="15">
      <c r="A189" s="47" t="s">
        <v>286</v>
      </c>
      <c r="B189" s="41">
        <v>45357</v>
      </c>
      <c r="C189" s="40" t="s">
        <v>37</v>
      </c>
      <c r="D189" s="40" t="s">
        <v>287</v>
      </c>
      <c r="E189" s="41">
        <v>45357</v>
      </c>
      <c r="F189" s="42">
        <v>258.59199999999998</v>
      </c>
      <c r="G189" s="42">
        <v>258.59199999999998</v>
      </c>
      <c r="H189" s="43">
        <v>3.5</v>
      </c>
      <c r="I189" s="44">
        <f t="shared" si="2"/>
        <v>905.07199999999989</v>
      </c>
      <c r="J189" s="48"/>
    </row>
    <row r="190" spans="1:10" s="37" customFormat="1" ht="15">
      <c r="A190" s="47" t="s">
        <v>288</v>
      </c>
      <c r="B190" s="41">
        <v>45357</v>
      </c>
      <c r="C190" s="40" t="s">
        <v>37</v>
      </c>
      <c r="D190" s="40" t="s">
        <v>287</v>
      </c>
      <c r="E190" s="41">
        <v>45357</v>
      </c>
      <c r="F190" s="42">
        <v>2.496</v>
      </c>
      <c r="G190" s="42">
        <v>2.496</v>
      </c>
      <c r="H190" s="43">
        <v>3.5</v>
      </c>
      <c r="I190" s="44">
        <f t="shared" si="2"/>
        <v>8.7360000000000007</v>
      </c>
      <c r="J190" s="48"/>
    </row>
    <row r="191" spans="1:10" s="37" customFormat="1" ht="15">
      <c r="A191" s="47" t="s">
        <v>289</v>
      </c>
      <c r="B191" s="41">
        <v>45357</v>
      </c>
      <c r="C191" s="40" t="s">
        <v>37</v>
      </c>
      <c r="D191" s="40" t="s">
        <v>287</v>
      </c>
      <c r="E191" s="41">
        <v>45357</v>
      </c>
      <c r="F191" s="42">
        <v>0.18</v>
      </c>
      <c r="G191" s="42">
        <v>0.18</v>
      </c>
      <c r="H191" s="43">
        <v>3.5</v>
      </c>
      <c r="I191" s="44">
        <f t="shared" si="2"/>
        <v>0.63</v>
      </c>
      <c r="J191" s="48"/>
    </row>
    <row r="192" spans="1:10" s="37" customFormat="1" ht="15">
      <c r="A192" s="47" t="s">
        <v>290</v>
      </c>
      <c r="B192" s="41">
        <v>45358</v>
      </c>
      <c r="C192" s="40" t="s">
        <v>22</v>
      </c>
      <c r="D192" s="40" t="s">
        <v>291</v>
      </c>
      <c r="E192" s="41">
        <v>45358</v>
      </c>
      <c r="F192" s="42">
        <v>1916.462</v>
      </c>
      <c r="G192" s="42">
        <v>1916.462</v>
      </c>
      <c r="H192" s="43">
        <v>2.21</v>
      </c>
      <c r="I192" s="44">
        <f t="shared" si="2"/>
        <v>4235.3810199999998</v>
      </c>
      <c r="J192" s="48"/>
    </row>
    <row r="193" spans="1:10" s="37" customFormat="1" ht="15">
      <c r="A193" s="47" t="s">
        <v>292</v>
      </c>
      <c r="B193" s="41">
        <v>45358</v>
      </c>
      <c r="C193" s="40" t="s">
        <v>18</v>
      </c>
      <c r="D193" s="40" t="s">
        <v>293</v>
      </c>
      <c r="E193" s="41">
        <v>45358</v>
      </c>
      <c r="F193" s="42">
        <v>1176.7149999999999</v>
      </c>
      <c r="G193" s="42">
        <v>1176.7149999999999</v>
      </c>
      <c r="H193" s="43">
        <v>2.0699999999999998</v>
      </c>
      <c r="I193" s="44">
        <f t="shared" si="2"/>
        <v>2435.8000499999998</v>
      </c>
      <c r="J193" s="48"/>
    </row>
    <row r="194" spans="1:10" s="37" customFormat="1" ht="15">
      <c r="A194" s="47" t="s">
        <v>294</v>
      </c>
      <c r="B194" s="41">
        <v>45358</v>
      </c>
      <c r="C194" s="40" t="s">
        <v>18</v>
      </c>
      <c r="D194" s="40" t="s">
        <v>293</v>
      </c>
      <c r="E194" s="41">
        <v>45358</v>
      </c>
      <c r="F194" s="42">
        <v>125.976</v>
      </c>
      <c r="G194" s="42">
        <v>125.976</v>
      </c>
      <c r="H194" s="43">
        <v>2.0699999999999998</v>
      </c>
      <c r="I194" s="44">
        <f t="shared" si="2"/>
        <v>260.77031999999997</v>
      </c>
      <c r="J194" s="48"/>
    </row>
    <row r="195" spans="1:10" s="37" customFormat="1" ht="15">
      <c r="A195" s="47" t="s">
        <v>295</v>
      </c>
      <c r="B195" s="41">
        <v>45358</v>
      </c>
      <c r="C195" s="40" t="s">
        <v>26</v>
      </c>
      <c r="D195" s="40" t="s">
        <v>296</v>
      </c>
      <c r="E195" s="41">
        <v>45358</v>
      </c>
      <c r="F195" s="42">
        <v>569.70100000000002</v>
      </c>
      <c r="G195" s="42">
        <v>569.70100000000002</v>
      </c>
      <c r="H195" s="43">
        <v>2.21</v>
      </c>
      <c r="I195" s="44">
        <f t="shared" si="2"/>
        <v>1259.0392100000001</v>
      </c>
      <c r="J195" s="48"/>
    </row>
    <row r="196" spans="1:10" s="37" customFormat="1" ht="15">
      <c r="A196" s="47" t="s">
        <v>297</v>
      </c>
      <c r="B196" s="41">
        <v>45358</v>
      </c>
      <c r="C196" s="40" t="s">
        <v>26</v>
      </c>
      <c r="D196" s="40" t="s">
        <v>296</v>
      </c>
      <c r="E196" s="41">
        <v>45358</v>
      </c>
      <c r="F196" s="42">
        <v>59.57</v>
      </c>
      <c r="G196" s="42">
        <v>59.57</v>
      </c>
      <c r="H196" s="43">
        <v>2.21</v>
      </c>
      <c r="I196" s="44">
        <f t="shared" si="2"/>
        <v>131.6497</v>
      </c>
      <c r="J196" s="48"/>
    </row>
    <row r="197" spans="1:10" s="37" customFormat="1" ht="45">
      <c r="A197" s="47" t="s">
        <v>298</v>
      </c>
      <c r="B197" s="41">
        <v>45358</v>
      </c>
      <c r="C197" s="40" t="s">
        <v>26</v>
      </c>
      <c r="D197" s="40" t="s">
        <v>299</v>
      </c>
      <c r="E197" s="41">
        <v>45358</v>
      </c>
      <c r="F197" s="42">
        <v>47.058</v>
      </c>
      <c r="G197" s="42">
        <v>47.058</v>
      </c>
      <c r="H197" s="43">
        <v>2.21</v>
      </c>
      <c r="I197" s="44">
        <f t="shared" si="2"/>
        <v>103.99818</v>
      </c>
      <c r="J197" s="48" t="s">
        <v>36</v>
      </c>
    </row>
    <row r="198" spans="1:10" s="37" customFormat="1" ht="45">
      <c r="A198" s="47" t="s">
        <v>300</v>
      </c>
      <c r="B198" s="41">
        <v>45358</v>
      </c>
      <c r="C198" s="40" t="s">
        <v>26</v>
      </c>
      <c r="D198" s="40" t="s">
        <v>299</v>
      </c>
      <c r="E198" s="41">
        <v>45358</v>
      </c>
      <c r="F198" s="42">
        <v>26.715</v>
      </c>
      <c r="G198" s="42">
        <v>52.942</v>
      </c>
      <c r="H198" s="43">
        <v>2.21</v>
      </c>
      <c r="I198" s="44">
        <f t="shared" si="2"/>
        <v>117.00182</v>
      </c>
      <c r="J198" s="48" t="s">
        <v>36</v>
      </c>
    </row>
    <row r="199" spans="1:10" s="37" customFormat="1" ht="15">
      <c r="A199" s="47" t="s">
        <v>301</v>
      </c>
      <c r="B199" s="41">
        <v>45358</v>
      </c>
      <c r="C199" s="40" t="s">
        <v>20</v>
      </c>
      <c r="D199" s="40" t="s">
        <v>302</v>
      </c>
      <c r="E199" s="41">
        <v>45358</v>
      </c>
      <c r="F199" s="42">
        <v>943.54</v>
      </c>
      <c r="G199" s="42">
        <v>943.54</v>
      </c>
      <c r="H199" s="43">
        <v>2.5</v>
      </c>
      <c r="I199" s="44">
        <f t="shared" si="2"/>
        <v>2358.85</v>
      </c>
      <c r="J199" s="48"/>
    </row>
    <row r="200" spans="1:10" s="37" customFormat="1" ht="15">
      <c r="A200" s="47" t="s">
        <v>303</v>
      </c>
      <c r="B200" s="41">
        <v>45358</v>
      </c>
      <c r="C200" s="40" t="s">
        <v>20</v>
      </c>
      <c r="D200" s="40" t="s">
        <v>302</v>
      </c>
      <c r="E200" s="41">
        <v>45358</v>
      </c>
      <c r="F200" s="42">
        <v>7.2</v>
      </c>
      <c r="G200" s="42">
        <v>7.2</v>
      </c>
      <c r="H200" s="43">
        <v>2.5</v>
      </c>
      <c r="I200" s="44">
        <f t="shared" ref="I200:I263" si="3">G200*H200</f>
        <v>18</v>
      </c>
      <c r="J200" s="48"/>
    </row>
    <row r="201" spans="1:10" s="37" customFormat="1" ht="15">
      <c r="A201" s="47" t="s">
        <v>304</v>
      </c>
      <c r="B201" s="41">
        <v>45358</v>
      </c>
      <c r="C201" s="40" t="s">
        <v>20</v>
      </c>
      <c r="D201" s="40" t="s">
        <v>302</v>
      </c>
      <c r="E201" s="41">
        <v>45358</v>
      </c>
      <c r="F201" s="42">
        <v>0.3</v>
      </c>
      <c r="G201" s="42">
        <v>0.3</v>
      </c>
      <c r="H201" s="43">
        <v>2.5</v>
      </c>
      <c r="I201" s="44">
        <f t="shared" si="3"/>
        <v>0.75</v>
      </c>
      <c r="J201" s="48"/>
    </row>
    <row r="202" spans="1:10" s="37" customFormat="1" ht="45">
      <c r="A202" s="47" t="s">
        <v>305</v>
      </c>
      <c r="B202" s="41">
        <v>45358</v>
      </c>
      <c r="C202" s="40" t="s">
        <v>21</v>
      </c>
      <c r="D202" s="40" t="s">
        <v>306</v>
      </c>
      <c r="E202" s="41">
        <v>45358</v>
      </c>
      <c r="F202" s="42">
        <v>5.98</v>
      </c>
      <c r="G202" s="42">
        <v>100</v>
      </c>
      <c r="H202" s="43">
        <v>2.5</v>
      </c>
      <c r="I202" s="44">
        <f t="shared" si="3"/>
        <v>250</v>
      </c>
      <c r="J202" s="48" t="s">
        <v>36</v>
      </c>
    </row>
    <row r="203" spans="1:10" s="37" customFormat="1" ht="45">
      <c r="A203" s="47" t="s">
        <v>307</v>
      </c>
      <c r="B203" s="41">
        <v>45358</v>
      </c>
      <c r="C203" s="40" t="s">
        <v>21</v>
      </c>
      <c r="D203" s="40" t="s">
        <v>308</v>
      </c>
      <c r="E203" s="41">
        <v>45358</v>
      </c>
      <c r="F203" s="42">
        <v>0.59799999999999998</v>
      </c>
      <c r="G203" s="42">
        <v>4.6269999999999998</v>
      </c>
      <c r="H203" s="43">
        <v>2.5</v>
      </c>
      <c r="I203" s="44">
        <f t="shared" si="3"/>
        <v>11.567499999999999</v>
      </c>
      <c r="J203" s="48" t="s">
        <v>36</v>
      </c>
    </row>
    <row r="204" spans="1:10" s="37" customFormat="1" ht="45">
      <c r="A204" s="47" t="s">
        <v>309</v>
      </c>
      <c r="B204" s="41">
        <v>45358</v>
      </c>
      <c r="C204" s="40" t="s">
        <v>21</v>
      </c>
      <c r="D204" s="40" t="s">
        <v>308</v>
      </c>
      <c r="E204" s="41">
        <v>45358</v>
      </c>
      <c r="F204" s="42">
        <v>17.047999999999998</v>
      </c>
      <c r="G204" s="42">
        <v>17.047999999999998</v>
      </c>
      <c r="H204" s="43">
        <v>2.5</v>
      </c>
      <c r="I204" s="44">
        <f t="shared" si="3"/>
        <v>42.62</v>
      </c>
      <c r="J204" s="48" t="s">
        <v>36</v>
      </c>
    </row>
    <row r="205" spans="1:10" s="37" customFormat="1" ht="45">
      <c r="A205" s="47" t="s">
        <v>310</v>
      </c>
      <c r="B205" s="41">
        <v>45358</v>
      </c>
      <c r="C205" s="40" t="s">
        <v>21</v>
      </c>
      <c r="D205" s="40" t="s">
        <v>308</v>
      </c>
      <c r="E205" s="41">
        <v>45358</v>
      </c>
      <c r="F205" s="42">
        <v>78.325000000000003</v>
      </c>
      <c r="G205" s="42">
        <v>78.325000000000003</v>
      </c>
      <c r="H205" s="43">
        <v>2.5</v>
      </c>
      <c r="I205" s="44">
        <f t="shared" si="3"/>
        <v>195.8125</v>
      </c>
      <c r="J205" s="48" t="s">
        <v>36</v>
      </c>
    </row>
    <row r="206" spans="1:10" s="37" customFormat="1" ht="15">
      <c r="A206" s="47" t="s">
        <v>311</v>
      </c>
      <c r="B206" s="41">
        <v>45358</v>
      </c>
      <c r="C206" s="40" t="s">
        <v>31</v>
      </c>
      <c r="D206" s="40" t="s">
        <v>312</v>
      </c>
      <c r="E206" s="41">
        <v>45358</v>
      </c>
      <c r="F206" s="42">
        <v>385.4</v>
      </c>
      <c r="G206" s="42">
        <v>385.4</v>
      </c>
      <c r="H206" s="43">
        <v>2.2799999999999998</v>
      </c>
      <c r="I206" s="44">
        <f t="shared" si="3"/>
        <v>878.71199999999988</v>
      </c>
      <c r="J206" s="48"/>
    </row>
    <row r="207" spans="1:10" s="37" customFormat="1" ht="15">
      <c r="A207" s="47" t="s">
        <v>313</v>
      </c>
      <c r="B207" s="41">
        <v>45358</v>
      </c>
      <c r="C207" s="40" t="s">
        <v>31</v>
      </c>
      <c r="D207" s="40" t="s">
        <v>312</v>
      </c>
      <c r="E207" s="41">
        <v>45358</v>
      </c>
      <c r="F207" s="42">
        <v>15.675000000000001</v>
      </c>
      <c r="G207" s="42">
        <v>15.675000000000001</v>
      </c>
      <c r="H207" s="43">
        <v>2.2799999999999998</v>
      </c>
      <c r="I207" s="44">
        <f t="shared" si="3"/>
        <v>35.738999999999997</v>
      </c>
      <c r="J207" s="48"/>
    </row>
    <row r="208" spans="1:10" s="37" customFormat="1" ht="15">
      <c r="A208" s="47" t="s">
        <v>314</v>
      </c>
      <c r="B208" s="41">
        <v>45358</v>
      </c>
      <c r="C208" s="40" t="s">
        <v>31</v>
      </c>
      <c r="D208" s="40" t="s">
        <v>312</v>
      </c>
      <c r="E208" s="41">
        <v>45358</v>
      </c>
      <c r="F208" s="42">
        <v>0.3</v>
      </c>
      <c r="G208" s="42">
        <v>0.3</v>
      </c>
      <c r="H208" s="43">
        <v>2.2799999999999998</v>
      </c>
      <c r="I208" s="44">
        <f t="shared" si="3"/>
        <v>0.68399999999999994</v>
      </c>
      <c r="J208" s="48"/>
    </row>
    <row r="209" spans="1:10" s="37" customFormat="1" ht="15">
      <c r="A209" s="47" t="s">
        <v>315</v>
      </c>
      <c r="B209" s="41">
        <v>45358</v>
      </c>
      <c r="C209" s="40" t="s">
        <v>35</v>
      </c>
      <c r="D209" s="40" t="s">
        <v>316</v>
      </c>
      <c r="E209" s="41">
        <v>45358</v>
      </c>
      <c r="F209" s="42">
        <v>2.093</v>
      </c>
      <c r="G209" s="42">
        <v>2.093</v>
      </c>
      <c r="H209" s="43">
        <v>2.57</v>
      </c>
      <c r="I209" s="44">
        <f t="shared" si="3"/>
        <v>5.3790099999999992</v>
      </c>
      <c r="J209" s="48"/>
    </row>
    <row r="210" spans="1:10" s="37" customFormat="1" ht="15">
      <c r="A210" s="47" t="s">
        <v>317</v>
      </c>
      <c r="B210" s="41">
        <v>45358</v>
      </c>
      <c r="C210" s="40" t="s">
        <v>35</v>
      </c>
      <c r="D210" s="40" t="s">
        <v>316</v>
      </c>
      <c r="E210" s="41">
        <v>45358</v>
      </c>
      <c r="F210" s="42">
        <v>199.69499999999999</v>
      </c>
      <c r="G210" s="42">
        <v>199.69499999999999</v>
      </c>
      <c r="H210" s="43">
        <v>2.57</v>
      </c>
      <c r="I210" s="44">
        <f t="shared" si="3"/>
        <v>513.21614999999997</v>
      </c>
      <c r="J210" s="48"/>
    </row>
    <row r="211" spans="1:10" s="37" customFormat="1" ht="15">
      <c r="A211" s="47" t="s">
        <v>318</v>
      </c>
      <c r="B211" s="41">
        <v>45358</v>
      </c>
      <c r="C211" s="40" t="s">
        <v>35</v>
      </c>
      <c r="D211" s="40" t="s">
        <v>316</v>
      </c>
      <c r="E211" s="41">
        <v>45358</v>
      </c>
      <c r="F211" s="42">
        <v>6.15</v>
      </c>
      <c r="G211" s="42">
        <v>6.15</v>
      </c>
      <c r="H211" s="43">
        <v>2.57</v>
      </c>
      <c r="I211" s="44">
        <f t="shared" si="3"/>
        <v>15.8055</v>
      </c>
      <c r="J211" s="48"/>
    </row>
    <row r="212" spans="1:10" s="37" customFormat="1" ht="15">
      <c r="A212" s="47" t="s">
        <v>319</v>
      </c>
      <c r="B212" s="41">
        <v>45358</v>
      </c>
      <c r="C212" s="40" t="s">
        <v>35</v>
      </c>
      <c r="D212" s="40" t="s">
        <v>316</v>
      </c>
      <c r="E212" s="41">
        <v>45358</v>
      </c>
      <c r="F212" s="42">
        <v>0.3</v>
      </c>
      <c r="G212" s="42">
        <v>0.3</v>
      </c>
      <c r="H212" s="43">
        <v>2.57</v>
      </c>
      <c r="I212" s="44">
        <f t="shared" si="3"/>
        <v>0.77099999999999991</v>
      </c>
      <c r="J212" s="48"/>
    </row>
    <row r="213" spans="1:10" s="37" customFormat="1" ht="15">
      <c r="A213" s="47" t="s">
        <v>320</v>
      </c>
      <c r="B213" s="41">
        <v>45358</v>
      </c>
      <c r="C213" s="40" t="s">
        <v>27</v>
      </c>
      <c r="D213" s="40" t="s">
        <v>321</v>
      </c>
      <c r="E213" s="41">
        <v>45358</v>
      </c>
      <c r="F213" s="42">
        <v>1.794</v>
      </c>
      <c r="G213" s="42">
        <v>1.794</v>
      </c>
      <c r="H213" s="43">
        <v>2.5</v>
      </c>
      <c r="I213" s="44">
        <f t="shared" si="3"/>
        <v>4.4850000000000003</v>
      </c>
      <c r="J213" s="48"/>
    </row>
    <row r="214" spans="1:10" s="37" customFormat="1" ht="15">
      <c r="A214" s="47" t="s">
        <v>322</v>
      </c>
      <c r="B214" s="41">
        <v>45358</v>
      </c>
      <c r="C214" s="40" t="s">
        <v>27</v>
      </c>
      <c r="D214" s="40" t="s">
        <v>321</v>
      </c>
      <c r="E214" s="41">
        <v>45358</v>
      </c>
      <c r="F214" s="42">
        <v>107.3</v>
      </c>
      <c r="G214" s="42">
        <v>107.3</v>
      </c>
      <c r="H214" s="43">
        <v>2.5</v>
      </c>
      <c r="I214" s="44">
        <f t="shared" si="3"/>
        <v>268.25</v>
      </c>
      <c r="J214" s="48"/>
    </row>
    <row r="215" spans="1:10" s="37" customFormat="1" ht="15">
      <c r="A215" s="47" t="s">
        <v>323</v>
      </c>
      <c r="B215" s="41">
        <v>45358</v>
      </c>
      <c r="C215" s="40" t="s">
        <v>27</v>
      </c>
      <c r="D215" s="40" t="s">
        <v>321</v>
      </c>
      <c r="E215" s="41">
        <v>45358</v>
      </c>
      <c r="F215" s="42">
        <v>34.744</v>
      </c>
      <c r="G215" s="42">
        <v>34.744</v>
      </c>
      <c r="H215" s="43">
        <v>2.5</v>
      </c>
      <c r="I215" s="44">
        <f t="shared" si="3"/>
        <v>86.86</v>
      </c>
      <c r="J215" s="48"/>
    </row>
    <row r="216" spans="1:10" s="37" customFormat="1" ht="15">
      <c r="A216" s="47" t="s">
        <v>324</v>
      </c>
      <c r="B216" s="41">
        <v>45358</v>
      </c>
      <c r="C216" s="40" t="s">
        <v>27</v>
      </c>
      <c r="D216" s="40" t="s">
        <v>321</v>
      </c>
      <c r="E216" s="41">
        <v>45358</v>
      </c>
      <c r="F216" s="42">
        <v>0.18</v>
      </c>
      <c r="G216" s="42">
        <v>0.18</v>
      </c>
      <c r="H216" s="43">
        <v>2.5</v>
      </c>
      <c r="I216" s="44">
        <f t="shared" si="3"/>
        <v>0.44999999999999996</v>
      </c>
      <c r="J216" s="48"/>
    </row>
    <row r="217" spans="1:10" s="37" customFormat="1" ht="15">
      <c r="A217" s="47" t="s">
        <v>325</v>
      </c>
      <c r="B217" s="41">
        <v>45358</v>
      </c>
      <c r="C217" s="40" t="s">
        <v>28</v>
      </c>
      <c r="D217" s="40" t="s">
        <v>326</v>
      </c>
      <c r="E217" s="41">
        <v>45358</v>
      </c>
      <c r="F217" s="42">
        <v>37.942999999999998</v>
      </c>
      <c r="G217" s="42">
        <v>37.942999999999998</v>
      </c>
      <c r="H217" s="43">
        <v>2.5</v>
      </c>
      <c r="I217" s="44">
        <f t="shared" si="3"/>
        <v>94.857499999999987</v>
      </c>
      <c r="J217" s="48"/>
    </row>
    <row r="218" spans="1:10" s="37" customFormat="1" ht="15">
      <c r="A218" s="47" t="s">
        <v>327</v>
      </c>
      <c r="B218" s="41">
        <v>45358</v>
      </c>
      <c r="C218" s="40" t="s">
        <v>28</v>
      </c>
      <c r="D218" s="40" t="s">
        <v>326</v>
      </c>
      <c r="E218" s="41">
        <v>45358</v>
      </c>
      <c r="F218" s="42">
        <v>712.91200000000003</v>
      </c>
      <c r="G218" s="42">
        <v>712.91200000000003</v>
      </c>
      <c r="H218" s="43">
        <v>2.5</v>
      </c>
      <c r="I218" s="44">
        <f t="shared" si="3"/>
        <v>1782.2800000000002</v>
      </c>
      <c r="J218" s="48"/>
    </row>
    <row r="219" spans="1:10" s="37" customFormat="1" ht="15">
      <c r="A219" s="47" t="s">
        <v>328</v>
      </c>
      <c r="B219" s="41">
        <v>45358</v>
      </c>
      <c r="C219" s="40" t="s">
        <v>28</v>
      </c>
      <c r="D219" s="40" t="s">
        <v>326</v>
      </c>
      <c r="E219" s="41">
        <v>45358</v>
      </c>
      <c r="F219" s="42">
        <v>3.3119999999999998</v>
      </c>
      <c r="G219" s="42">
        <v>3.3119999999999998</v>
      </c>
      <c r="H219" s="43">
        <v>2.5</v>
      </c>
      <c r="I219" s="44">
        <f t="shared" si="3"/>
        <v>8.2799999999999994</v>
      </c>
      <c r="J219" s="48"/>
    </row>
    <row r="220" spans="1:10" s="37" customFormat="1" ht="15">
      <c r="A220" s="47" t="s">
        <v>329</v>
      </c>
      <c r="B220" s="41">
        <v>45358</v>
      </c>
      <c r="C220" s="40" t="s">
        <v>28</v>
      </c>
      <c r="D220" s="40" t="s">
        <v>326</v>
      </c>
      <c r="E220" s="41">
        <v>45358</v>
      </c>
      <c r="F220" s="42">
        <v>0.6</v>
      </c>
      <c r="G220" s="42">
        <v>0.6</v>
      </c>
      <c r="H220" s="43">
        <v>2.5</v>
      </c>
      <c r="I220" s="44">
        <f t="shared" si="3"/>
        <v>1.5</v>
      </c>
      <c r="J220" s="48"/>
    </row>
    <row r="221" spans="1:10" s="37" customFormat="1" ht="15">
      <c r="A221" s="47" t="s">
        <v>330</v>
      </c>
      <c r="B221" s="41">
        <v>45358</v>
      </c>
      <c r="C221" s="40" t="s">
        <v>39</v>
      </c>
      <c r="D221" s="40" t="s">
        <v>331</v>
      </c>
      <c r="E221" s="41">
        <v>45358</v>
      </c>
      <c r="F221" s="42">
        <v>277.673</v>
      </c>
      <c r="G221" s="42">
        <v>277.673</v>
      </c>
      <c r="H221" s="43">
        <v>1.71</v>
      </c>
      <c r="I221" s="44">
        <f t="shared" si="3"/>
        <v>474.82083</v>
      </c>
      <c r="J221" s="48"/>
    </row>
    <row r="222" spans="1:10" s="37" customFormat="1" ht="15">
      <c r="A222" s="47" t="s">
        <v>332</v>
      </c>
      <c r="B222" s="41">
        <v>45358</v>
      </c>
      <c r="C222" s="40" t="s">
        <v>22</v>
      </c>
      <c r="D222" s="40" t="s">
        <v>333</v>
      </c>
      <c r="E222" s="41">
        <v>45358</v>
      </c>
      <c r="F222" s="42">
        <v>340.56599999999997</v>
      </c>
      <c r="G222" s="42">
        <v>340.56599999999997</v>
      </c>
      <c r="H222" s="43">
        <v>2.21</v>
      </c>
      <c r="I222" s="44">
        <f t="shared" si="3"/>
        <v>752.65085999999997</v>
      </c>
      <c r="J222" s="48"/>
    </row>
    <row r="223" spans="1:10" s="37" customFormat="1" ht="15">
      <c r="A223" s="47" t="s">
        <v>334</v>
      </c>
      <c r="B223" s="41">
        <v>45358</v>
      </c>
      <c r="C223" s="40" t="s">
        <v>22</v>
      </c>
      <c r="D223" s="40" t="s">
        <v>333</v>
      </c>
      <c r="E223" s="41">
        <v>45358</v>
      </c>
      <c r="F223" s="42">
        <v>8.5050000000000008</v>
      </c>
      <c r="G223" s="42">
        <v>8.5050000000000008</v>
      </c>
      <c r="H223" s="43">
        <v>2.21</v>
      </c>
      <c r="I223" s="44">
        <f t="shared" si="3"/>
        <v>18.796050000000001</v>
      </c>
      <c r="J223" s="48"/>
    </row>
    <row r="224" spans="1:10" s="37" customFormat="1" ht="15">
      <c r="A224" s="47" t="s">
        <v>335</v>
      </c>
      <c r="B224" s="41">
        <v>45358</v>
      </c>
      <c r="C224" s="40" t="s">
        <v>33</v>
      </c>
      <c r="D224" s="40" t="s">
        <v>336</v>
      </c>
      <c r="E224" s="41">
        <v>45358</v>
      </c>
      <c r="F224" s="42">
        <v>185.39699999999999</v>
      </c>
      <c r="G224" s="42">
        <v>185.39699999999999</v>
      </c>
      <c r="H224" s="43">
        <v>1.93</v>
      </c>
      <c r="I224" s="44">
        <f t="shared" si="3"/>
        <v>357.81620999999996</v>
      </c>
      <c r="J224" s="48"/>
    </row>
    <row r="225" spans="1:10" s="37" customFormat="1" ht="15">
      <c r="A225" s="47" t="s">
        <v>337</v>
      </c>
      <c r="B225" s="41">
        <v>45358</v>
      </c>
      <c r="C225" s="40" t="s">
        <v>22</v>
      </c>
      <c r="D225" s="40" t="s">
        <v>338</v>
      </c>
      <c r="E225" s="41">
        <v>45358</v>
      </c>
      <c r="F225" s="42">
        <v>232.745</v>
      </c>
      <c r="G225" s="42">
        <v>232.745</v>
      </c>
      <c r="H225" s="43">
        <v>2.21</v>
      </c>
      <c r="I225" s="44">
        <f t="shared" si="3"/>
        <v>514.36644999999999</v>
      </c>
      <c r="J225" s="48"/>
    </row>
    <row r="226" spans="1:10" s="37" customFormat="1" ht="15">
      <c r="A226" s="47" t="s">
        <v>339</v>
      </c>
      <c r="B226" s="41">
        <v>45358</v>
      </c>
      <c r="C226" s="40" t="s">
        <v>22</v>
      </c>
      <c r="D226" s="40" t="s">
        <v>338</v>
      </c>
      <c r="E226" s="41">
        <v>45358</v>
      </c>
      <c r="F226" s="42">
        <v>61.06</v>
      </c>
      <c r="G226" s="42">
        <v>61.06</v>
      </c>
      <c r="H226" s="43">
        <v>2.21</v>
      </c>
      <c r="I226" s="44">
        <f t="shared" si="3"/>
        <v>134.9426</v>
      </c>
      <c r="J226" s="48"/>
    </row>
    <row r="227" spans="1:10" s="37" customFormat="1" ht="15">
      <c r="A227" s="47" t="s">
        <v>340</v>
      </c>
      <c r="B227" s="41">
        <v>45358</v>
      </c>
      <c r="C227" s="40" t="s">
        <v>34</v>
      </c>
      <c r="D227" s="40" t="s">
        <v>341</v>
      </c>
      <c r="E227" s="41">
        <v>45358</v>
      </c>
      <c r="F227" s="42">
        <v>126.92</v>
      </c>
      <c r="G227" s="42">
        <v>126.92</v>
      </c>
      <c r="H227" s="43">
        <v>2.2799999999999998</v>
      </c>
      <c r="I227" s="44">
        <f t="shared" si="3"/>
        <v>289.37759999999997</v>
      </c>
      <c r="J227" s="48"/>
    </row>
    <row r="228" spans="1:10" s="37" customFormat="1" ht="15">
      <c r="A228" s="47" t="s">
        <v>342</v>
      </c>
      <c r="B228" s="41">
        <v>45358</v>
      </c>
      <c r="C228" s="40" t="s">
        <v>34</v>
      </c>
      <c r="D228" s="40" t="s">
        <v>341</v>
      </c>
      <c r="E228" s="41">
        <v>45358</v>
      </c>
      <c r="F228" s="42">
        <v>8.64</v>
      </c>
      <c r="G228" s="42">
        <v>8.64</v>
      </c>
      <c r="H228" s="43">
        <v>2.2799999999999998</v>
      </c>
      <c r="I228" s="44">
        <f t="shared" si="3"/>
        <v>19.699200000000001</v>
      </c>
      <c r="J228" s="48"/>
    </row>
    <row r="229" spans="1:10" s="37" customFormat="1" ht="15">
      <c r="A229" s="47" t="s">
        <v>343</v>
      </c>
      <c r="B229" s="41">
        <v>45358</v>
      </c>
      <c r="C229" s="40" t="s">
        <v>23</v>
      </c>
      <c r="D229" s="40" t="s">
        <v>344</v>
      </c>
      <c r="E229" s="41">
        <v>45358</v>
      </c>
      <c r="F229" s="42">
        <v>373.90199999999999</v>
      </c>
      <c r="G229" s="42">
        <v>373.90199999999999</v>
      </c>
      <c r="H229" s="43">
        <v>2.42</v>
      </c>
      <c r="I229" s="44">
        <f t="shared" si="3"/>
        <v>904.84283999999991</v>
      </c>
      <c r="J229" s="48"/>
    </row>
    <row r="230" spans="1:10" s="37" customFormat="1" ht="15">
      <c r="A230" s="47" t="s">
        <v>345</v>
      </c>
      <c r="B230" s="41">
        <v>45358</v>
      </c>
      <c r="C230" s="40" t="s">
        <v>23</v>
      </c>
      <c r="D230" s="40" t="s">
        <v>344</v>
      </c>
      <c r="E230" s="41">
        <v>45358</v>
      </c>
      <c r="F230" s="42">
        <v>47.68</v>
      </c>
      <c r="G230" s="42">
        <v>47.68</v>
      </c>
      <c r="H230" s="43">
        <v>2.42</v>
      </c>
      <c r="I230" s="44">
        <f t="shared" si="3"/>
        <v>115.3856</v>
      </c>
      <c r="J230" s="48"/>
    </row>
    <row r="231" spans="1:10" s="37" customFormat="1" ht="15">
      <c r="A231" s="47" t="s">
        <v>346</v>
      </c>
      <c r="B231" s="41">
        <v>45358</v>
      </c>
      <c r="C231" s="40" t="s">
        <v>23</v>
      </c>
      <c r="D231" s="40" t="s">
        <v>344</v>
      </c>
      <c r="E231" s="41">
        <v>45358</v>
      </c>
      <c r="F231" s="42">
        <v>513.02200000000005</v>
      </c>
      <c r="G231" s="42">
        <v>513.02200000000005</v>
      </c>
      <c r="H231" s="43">
        <v>2.42</v>
      </c>
      <c r="I231" s="44">
        <f t="shared" si="3"/>
        <v>1241.51324</v>
      </c>
      <c r="J231" s="48"/>
    </row>
    <row r="232" spans="1:10" s="37" customFormat="1" ht="15">
      <c r="A232" s="47" t="s">
        <v>347</v>
      </c>
      <c r="B232" s="41">
        <v>45358</v>
      </c>
      <c r="C232" s="40" t="s">
        <v>24</v>
      </c>
      <c r="D232" s="40" t="s">
        <v>348</v>
      </c>
      <c r="E232" s="41">
        <v>45358</v>
      </c>
      <c r="F232" s="42">
        <v>290.44200000000001</v>
      </c>
      <c r="G232" s="42">
        <v>290.44200000000001</v>
      </c>
      <c r="H232" s="43">
        <v>1.88</v>
      </c>
      <c r="I232" s="44">
        <f t="shared" si="3"/>
        <v>546.03095999999994</v>
      </c>
      <c r="J232" s="48"/>
    </row>
    <row r="233" spans="1:10" s="37" customFormat="1" ht="15">
      <c r="A233" s="47" t="s">
        <v>349</v>
      </c>
      <c r="B233" s="41">
        <v>45360</v>
      </c>
      <c r="C233" s="40" t="s">
        <v>24</v>
      </c>
      <c r="D233" s="40" t="s">
        <v>350</v>
      </c>
      <c r="E233" s="41">
        <v>45360</v>
      </c>
      <c r="F233" s="42">
        <v>80.180999999999997</v>
      </c>
      <c r="G233" s="42">
        <v>80.180999999999997</v>
      </c>
      <c r="H233" s="43">
        <v>1.88</v>
      </c>
      <c r="I233" s="44">
        <f t="shared" si="3"/>
        <v>150.74027999999998</v>
      </c>
      <c r="J233" s="48"/>
    </row>
    <row r="234" spans="1:10" s="37" customFormat="1" ht="15">
      <c r="A234" s="47" t="s">
        <v>351</v>
      </c>
      <c r="B234" s="41">
        <v>45360</v>
      </c>
      <c r="C234" s="40" t="s">
        <v>24</v>
      </c>
      <c r="D234" s="40" t="s">
        <v>350</v>
      </c>
      <c r="E234" s="41">
        <v>45360</v>
      </c>
      <c r="F234" s="42">
        <v>536.01300000000003</v>
      </c>
      <c r="G234" s="42">
        <v>536.01300000000003</v>
      </c>
      <c r="H234" s="43">
        <v>1.88</v>
      </c>
      <c r="I234" s="44">
        <f t="shared" si="3"/>
        <v>1007.70444</v>
      </c>
      <c r="J234" s="48"/>
    </row>
    <row r="235" spans="1:10" s="37" customFormat="1" ht="15">
      <c r="A235" s="47" t="s">
        <v>352</v>
      </c>
      <c r="B235" s="41">
        <v>45360</v>
      </c>
      <c r="C235" s="40" t="s">
        <v>24</v>
      </c>
      <c r="D235" s="40" t="s">
        <v>350</v>
      </c>
      <c r="E235" s="41">
        <v>45360</v>
      </c>
      <c r="F235" s="42">
        <v>373.60300000000001</v>
      </c>
      <c r="G235" s="42">
        <v>373.60300000000001</v>
      </c>
      <c r="H235" s="43">
        <v>1.88</v>
      </c>
      <c r="I235" s="44">
        <f t="shared" si="3"/>
        <v>702.37364000000002</v>
      </c>
      <c r="J235" s="48"/>
    </row>
    <row r="236" spans="1:10" s="37" customFormat="1" ht="15">
      <c r="A236" s="47" t="s">
        <v>353</v>
      </c>
      <c r="B236" s="41">
        <v>45360</v>
      </c>
      <c r="C236" s="40" t="s">
        <v>24</v>
      </c>
      <c r="D236" s="40" t="s">
        <v>350</v>
      </c>
      <c r="E236" s="41">
        <v>45360</v>
      </c>
      <c r="F236" s="42">
        <v>64.113</v>
      </c>
      <c r="G236" s="42">
        <v>64.113</v>
      </c>
      <c r="H236" s="43">
        <v>1.88</v>
      </c>
      <c r="I236" s="44">
        <f t="shared" si="3"/>
        <v>120.53243999999999</v>
      </c>
      <c r="J236" s="48"/>
    </row>
    <row r="237" spans="1:10" s="37" customFormat="1" ht="15">
      <c r="A237" s="47" t="s">
        <v>354</v>
      </c>
      <c r="B237" s="41">
        <v>45360</v>
      </c>
      <c r="C237" s="40" t="s">
        <v>24</v>
      </c>
      <c r="D237" s="40" t="s">
        <v>355</v>
      </c>
      <c r="E237" s="41">
        <v>45360</v>
      </c>
      <c r="F237" s="42">
        <v>130.917</v>
      </c>
      <c r="G237" s="42">
        <v>130.917</v>
      </c>
      <c r="H237" s="43">
        <v>1.88</v>
      </c>
      <c r="I237" s="44">
        <f t="shared" si="3"/>
        <v>246.12395999999998</v>
      </c>
      <c r="J237" s="48"/>
    </row>
    <row r="238" spans="1:10" s="37" customFormat="1" ht="15">
      <c r="A238" s="47" t="s">
        <v>356</v>
      </c>
      <c r="B238" s="41">
        <v>45360</v>
      </c>
      <c r="C238" s="40" t="s">
        <v>24</v>
      </c>
      <c r="D238" s="40" t="s">
        <v>355</v>
      </c>
      <c r="E238" s="41">
        <v>45360</v>
      </c>
      <c r="F238" s="42">
        <v>39.683</v>
      </c>
      <c r="G238" s="42">
        <v>39.683</v>
      </c>
      <c r="H238" s="43">
        <v>1.88</v>
      </c>
      <c r="I238" s="44">
        <f t="shared" si="3"/>
        <v>74.604039999999998</v>
      </c>
      <c r="J238" s="48"/>
    </row>
    <row r="239" spans="1:10" s="37" customFormat="1" ht="15">
      <c r="A239" s="47" t="s">
        <v>357</v>
      </c>
      <c r="B239" s="41">
        <v>45360</v>
      </c>
      <c r="C239" s="40" t="s">
        <v>31</v>
      </c>
      <c r="D239" s="40" t="s">
        <v>358</v>
      </c>
      <c r="E239" s="41">
        <v>45360</v>
      </c>
      <c r="F239" s="42">
        <v>673.11199999999997</v>
      </c>
      <c r="G239" s="42">
        <v>673.11199999999997</v>
      </c>
      <c r="H239" s="43">
        <v>2.2799999999999998</v>
      </c>
      <c r="I239" s="44">
        <f t="shared" si="3"/>
        <v>1534.6953599999997</v>
      </c>
      <c r="J239" s="48"/>
    </row>
    <row r="240" spans="1:10" s="37" customFormat="1" ht="15">
      <c r="A240" s="47" t="s">
        <v>359</v>
      </c>
      <c r="B240" s="41">
        <v>45360</v>
      </c>
      <c r="C240" s="40" t="s">
        <v>31</v>
      </c>
      <c r="D240" s="40" t="s">
        <v>358</v>
      </c>
      <c r="E240" s="41">
        <v>45360</v>
      </c>
      <c r="F240" s="42">
        <v>83.552999999999997</v>
      </c>
      <c r="G240" s="42">
        <v>83.552999999999997</v>
      </c>
      <c r="H240" s="43">
        <v>2.2799999999999998</v>
      </c>
      <c r="I240" s="44">
        <f t="shared" si="3"/>
        <v>190.50083999999998</v>
      </c>
      <c r="J240" s="48"/>
    </row>
    <row r="241" spans="1:10" s="37" customFormat="1" ht="15">
      <c r="A241" s="47" t="s">
        <v>360</v>
      </c>
      <c r="B241" s="41">
        <v>45360</v>
      </c>
      <c r="C241" s="40" t="s">
        <v>32</v>
      </c>
      <c r="D241" s="40" t="s">
        <v>358</v>
      </c>
      <c r="E241" s="41">
        <v>45360</v>
      </c>
      <c r="F241" s="42">
        <v>65.459999999999994</v>
      </c>
      <c r="G241" s="42">
        <v>65.459999999999994</v>
      </c>
      <c r="H241" s="43">
        <v>2.5</v>
      </c>
      <c r="I241" s="44">
        <f t="shared" si="3"/>
        <v>163.64999999999998</v>
      </c>
      <c r="J241" s="48"/>
    </row>
    <row r="242" spans="1:10" s="37" customFormat="1" ht="15">
      <c r="A242" s="47" t="s">
        <v>361</v>
      </c>
      <c r="B242" s="41">
        <v>45360</v>
      </c>
      <c r="C242" s="40" t="s">
        <v>32</v>
      </c>
      <c r="D242" s="40" t="s">
        <v>358</v>
      </c>
      <c r="E242" s="41">
        <v>45360</v>
      </c>
      <c r="F242" s="42">
        <v>1990.8019999999999</v>
      </c>
      <c r="G242" s="42">
        <v>1990.8019999999999</v>
      </c>
      <c r="H242" s="43">
        <v>2.5</v>
      </c>
      <c r="I242" s="44">
        <f t="shared" si="3"/>
        <v>4977.0050000000001</v>
      </c>
      <c r="J242" s="48"/>
    </row>
    <row r="243" spans="1:10" s="37" customFormat="1" ht="15">
      <c r="A243" s="47" t="s">
        <v>362</v>
      </c>
      <c r="B243" s="41">
        <v>45360</v>
      </c>
      <c r="C243" s="40" t="s">
        <v>32</v>
      </c>
      <c r="D243" s="40" t="s">
        <v>358</v>
      </c>
      <c r="E243" s="41">
        <v>45360</v>
      </c>
      <c r="F243" s="42">
        <v>1809.325</v>
      </c>
      <c r="G243" s="42">
        <v>1809.325</v>
      </c>
      <c r="H243" s="43">
        <v>2.5</v>
      </c>
      <c r="I243" s="44">
        <f t="shared" si="3"/>
        <v>4523.3125</v>
      </c>
      <c r="J243" s="48"/>
    </row>
    <row r="244" spans="1:10" s="37" customFormat="1" ht="15">
      <c r="A244" s="47" t="s">
        <v>363</v>
      </c>
      <c r="B244" s="41">
        <v>45360</v>
      </c>
      <c r="C244" s="40" t="s">
        <v>32</v>
      </c>
      <c r="D244" s="40" t="s">
        <v>358</v>
      </c>
      <c r="E244" s="41">
        <v>45360</v>
      </c>
      <c r="F244" s="42">
        <v>196.21</v>
      </c>
      <c r="G244" s="42">
        <v>196.21</v>
      </c>
      <c r="H244" s="43">
        <v>2.5</v>
      </c>
      <c r="I244" s="44">
        <f t="shared" si="3"/>
        <v>490.52500000000003</v>
      </c>
      <c r="J244" s="48"/>
    </row>
    <row r="245" spans="1:10" s="37" customFormat="1" ht="15">
      <c r="A245" s="47" t="s">
        <v>364</v>
      </c>
      <c r="B245" s="41">
        <v>45360</v>
      </c>
      <c r="C245" s="40" t="s">
        <v>32</v>
      </c>
      <c r="D245" s="40" t="s">
        <v>358</v>
      </c>
      <c r="E245" s="41">
        <v>45360</v>
      </c>
      <c r="F245" s="42">
        <v>0.18</v>
      </c>
      <c r="G245" s="42">
        <v>0.18</v>
      </c>
      <c r="H245" s="43">
        <v>2.5</v>
      </c>
      <c r="I245" s="44">
        <f t="shared" si="3"/>
        <v>0.44999999999999996</v>
      </c>
      <c r="J245" s="48"/>
    </row>
    <row r="246" spans="1:10" s="37" customFormat="1" ht="15">
      <c r="A246" s="47" t="s">
        <v>365</v>
      </c>
      <c r="B246" s="41">
        <v>45360</v>
      </c>
      <c r="C246" s="40" t="s">
        <v>22</v>
      </c>
      <c r="D246" s="40" t="s">
        <v>366</v>
      </c>
      <c r="E246" s="41">
        <v>45360</v>
      </c>
      <c r="F246" s="42">
        <v>913.97</v>
      </c>
      <c r="G246" s="42">
        <v>913.97</v>
      </c>
      <c r="H246" s="43">
        <v>2.21</v>
      </c>
      <c r="I246" s="44">
        <f t="shared" si="3"/>
        <v>2019.8737000000001</v>
      </c>
      <c r="J246" s="48"/>
    </row>
    <row r="247" spans="1:10" s="37" customFormat="1" ht="15">
      <c r="A247" s="47" t="s">
        <v>367</v>
      </c>
      <c r="B247" s="41">
        <v>45360</v>
      </c>
      <c r="C247" s="40" t="s">
        <v>22</v>
      </c>
      <c r="D247" s="40" t="s">
        <v>366</v>
      </c>
      <c r="E247" s="41">
        <v>45360</v>
      </c>
      <c r="F247" s="42">
        <v>149.245</v>
      </c>
      <c r="G247" s="42">
        <v>149.245</v>
      </c>
      <c r="H247" s="43">
        <v>2.21</v>
      </c>
      <c r="I247" s="44">
        <f t="shared" si="3"/>
        <v>329.83145000000002</v>
      </c>
      <c r="J247" s="48"/>
    </row>
    <row r="248" spans="1:10" s="37" customFormat="1" ht="15">
      <c r="A248" s="47" t="s">
        <v>368</v>
      </c>
      <c r="B248" s="41">
        <v>45360</v>
      </c>
      <c r="C248" s="40" t="s">
        <v>22</v>
      </c>
      <c r="D248" s="40" t="s">
        <v>366</v>
      </c>
      <c r="E248" s="41">
        <v>45360</v>
      </c>
      <c r="F248" s="42">
        <v>134.86799999999999</v>
      </c>
      <c r="G248" s="42">
        <v>134.86799999999999</v>
      </c>
      <c r="H248" s="43">
        <v>2.21</v>
      </c>
      <c r="I248" s="44">
        <f t="shared" si="3"/>
        <v>298.05827999999997</v>
      </c>
      <c r="J248" s="48"/>
    </row>
    <row r="249" spans="1:10" s="37" customFormat="1" ht="15">
      <c r="A249" s="47" t="s">
        <v>369</v>
      </c>
      <c r="B249" s="41">
        <v>45360</v>
      </c>
      <c r="C249" s="40" t="s">
        <v>22</v>
      </c>
      <c r="D249" s="40" t="s">
        <v>366</v>
      </c>
      <c r="E249" s="41">
        <v>45360</v>
      </c>
      <c r="F249" s="42">
        <v>78.42</v>
      </c>
      <c r="G249" s="42">
        <v>78.42</v>
      </c>
      <c r="H249" s="43">
        <v>2.21</v>
      </c>
      <c r="I249" s="44">
        <f t="shared" si="3"/>
        <v>173.3082</v>
      </c>
      <c r="J249" s="48"/>
    </row>
    <row r="250" spans="1:10" s="37" customFormat="1" ht="15">
      <c r="A250" s="47" t="s">
        <v>370</v>
      </c>
      <c r="B250" s="41">
        <v>45360</v>
      </c>
      <c r="C250" s="40" t="s">
        <v>22</v>
      </c>
      <c r="D250" s="40" t="s">
        <v>366</v>
      </c>
      <c r="E250" s="41">
        <v>45360</v>
      </c>
      <c r="F250" s="42">
        <v>1319.3230000000001</v>
      </c>
      <c r="G250" s="42">
        <v>1319.3230000000001</v>
      </c>
      <c r="H250" s="43">
        <v>2.21</v>
      </c>
      <c r="I250" s="44">
        <f t="shared" si="3"/>
        <v>2915.7038300000004</v>
      </c>
      <c r="J250" s="48"/>
    </row>
    <row r="251" spans="1:10" s="37" customFormat="1" ht="15">
      <c r="A251" s="47" t="s">
        <v>371</v>
      </c>
      <c r="B251" s="41">
        <v>45360</v>
      </c>
      <c r="C251" s="40" t="s">
        <v>22</v>
      </c>
      <c r="D251" s="40" t="s">
        <v>366</v>
      </c>
      <c r="E251" s="41">
        <v>45360</v>
      </c>
      <c r="F251" s="42">
        <v>64.914000000000001</v>
      </c>
      <c r="G251" s="42">
        <v>64.914000000000001</v>
      </c>
      <c r="H251" s="43">
        <v>2.21</v>
      </c>
      <c r="I251" s="44">
        <f t="shared" si="3"/>
        <v>143.45993999999999</v>
      </c>
      <c r="J251" s="48"/>
    </row>
    <row r="252" spans="1:10" s="37" customFormat="1" ht="15">
      <c r="A252" s="47" t="s">
        <v>372</v>
      </c>
      <c r="B252" s="41">
        <v>45360</v>
      </c>
      <c r="C252" s="40" t="s">
        <v>22</v>
      </c>
      <c r="D252" s="40" t="s">
        <v>366</v>
      </c>
      <c r="E252" s="41">
        <v>45360</v>
      </c>
      <c r="F252" s="42">
        <v>51.02</v>
      </c>
      <c r="G252" s="42">
        <v>51.02</v>
      </c>
      <c r="H252" s="43">
        <v>2.21</v>
      </c>
      <c r="I252" s="44">
        <f t="shared" si="3"/>
        <v>112.75420000000001</v>
      </c>
      <c r="J252" s="48"/>
    </row>
    <row r="253" spans="1:10" s="37" customFormat="1" ht="15">
      <c r="A253" s="47" t="s">
        <v>373</v>
      </c>
      <c r="B253" s="41">
        <v>45360</v>
      </c>
      <c r="C253" s="40" t="s">
        <v>21</v>
      </c>
      <c r="D253" s="40" t="s">
        <v>374</v>
      </c>
      <c r="E253" s="41">
        <v>45360</v>
      </c>
      <c r="F253" s="42">
        <v>310.54500000000002</v>
      </c>
      <c r="G253" s="42">
        <v>310.54500000000002</v>
      </c>
      <c r="H253" s="43">
        <v>2.5</v>
      </c>
      <c r="I253" s="44">
        <f t="shared" si="3"/>
        <v>776.36250000000007</v>
      </c>
      <c r="J253" s="48"/>
    </row>
    <row r="254" spans="1:10" s="37" customFormat="1" ht="15">
      <c r="A254" s="47" t="s">
        <v>375</v>
      </c>
      <c r="B254" s="41">
        <v>45360</v>
      </c>
      <c r="C254" s="40" t="s">
        <v>21</v>
      </c>
      <c r="D254" s="40" t="s">
        <v>374</v>
      </c>
      <c r="E254" s="41">
        <v>45360</v>
      </c>
      <c r="F254" s="42">
        <v>172.17699999999999</v>
      </c>
      <c r="G254" s="42">
        <v>172.17699999999999</v>
      </c>
      <c r="H254" s="43">
        <v>2.5</v>
      </c>
      <c r="I254" s="44">
        <f t="shared" si="3"/>
        <v>430.4425</v>
      </c>
      <c r="J254" s="48"/>
    </row>
    <row r="255" spans="1:10" s="37" customFormat="1" ht="15">
      <c r="A255" s="47" t="s">
        <v>376</v>
      </c>
      <c r="B255" s="41">
        <v>45360</v>
      </c>
      <c r="C255" s="40" t="s">
        <v>21</v>
      </c>
      <c r="D255" s="40" t="s">
        <v>374</v>
      </c>
      <c r="E255" s="41">
        <v>45360</v>
      </c>
      <c r="F255" s="42">
        <v>0.6</v>
      </c>
      <c r="G255" s="42">
        <v>0.6</v>
      </c>
      <c r="H255" s="43">
        <v>2.5</v>
      </c>
      <c r="I255" s="44">
        <f t="shared" si="3"/>
        <v>1.5</v>
      </c>
      <c r="J255" s="48"/>
    </row>
    <row r="256" spans="1:10" s="37" customFormat="1" ht="15">
      <c r="A256" s="47" t="s">
        <v>377</v>
      </c>
      <c r="B256" s="41">
        <v>45360</v>
      </c>
      <c r="C256" s="40" t="s">
        <v>19</v>
      </c>
      <c r="D256" s="40" t="s">
        <v>378</v>
      </c>
      <c r="E256" s="41">
        <v>45360</v>
      </c>
      <c r="F256" s="42">
        <v>244.715</v>
      </c>
      <c r="G256" s="42">
        <v>244.715</v>
      </c>
      <c r="H256" s="43">
        <v>2.02</v>
      </c>
      <c r="I256" s="44">
        <f t="shared" si="3"/>
        <v>494.32429999999999</v>
      </c>
      <c r="J256" s="48"/>
    </row>
    <row r="257" spans="1:10" s="37" customFormat="1" ht="15">
      <c r="A257" s="47" t="s">
        <v>379</v>
      </c>
      <c r="B257" s="41">
        <v>45360</v>
      </c>
      <c r="C257" s="40" t="s">
        <v>19</v>
      </c>
      <c r="D257" s="40" t="s">
        <v>378</v>
      </c>
      <c r="E257" s="41">
        <v>45360</v>
      </c>
      <c r="F257" s="42">
        <v>76.004999999999995</v>
      </c>
      <c r="G257" s="42">
        <v>76.004999999999995</v>
      </c>
      <c r="H257" s="43">
        <v>2.02</v>
      </c>
      <c r="I257" s="44">
        <f t="shared" si="3"/>
        <v>153.5301</v>
      </c>
      <c r="J257" s="48"/>
    </row>
    <row r="258" spans="1:10" s="37" customFormat="1" ht="15">
      <c r="A258" s="47" t="s">
        <v>380</v>
      </c>
      <c r="B258" s="41">
        <v>45360</v>
      </c>
      <c r="C258" s="40" t="s">
        <v>19</v>
      </c>
      <c r="D258" s="40" t="s">
        <v>378</v>
      </c>
      <c r="E258" s="41">
        <v>45360</v>
      </c>
      <c r="F258" s="42">
        <v>65.62</v>
      </c>
      <c r="G258" s="42">
        <v>65.62</v>
      </c>
      <c r="H258" s="43">
        <v>2.02</v>
      </c>
      <c r="I258" s="44">
        <f t="shared" si="3"/>
        <v>132.55240000000001</v>
      </c>
      <c r="J258" s="48"/>
    </row>
    <row r="259" spans="1:10" s="37" customFormat="1" ht="15">
      <c r="A259" s="47" t="s">
        <v>381</v>
      </c>
      <c r="B259" s="41">
        <v>45360</v>
      </c>
      <c r="C259" s="40" t="s">
        <v>19</v>
      </c>
      <c r="D259" s="40" t="s">
        <v>378</v>
      </c>
      <c r="E259" s="41">
        <v>45360</v>
      </c>
      <c r="F259" s="42">
        <v>20.632000000000001</v>
      </c>
      <c r="G259" s="42">
        <v>20.632000000000001</v>
      </c>
      <c r="H259" s="43">
        <v>2.02</v>
      </c>
      <c r="I259" s="44">
        <f t="shared" si="3"/>
        <v>41.676640000000006</v>
      </c>
      <c r="J259" s="48"/>
    </row>
    <row r="260" spans="1:10" s="37" customFormat="1" ht="15">
      <c r="A260" s="47" t="s">
        <v>382</v>
      </c>
      <c r="B260" s="41">
        <v>45360</v>
      </c>
      <c r="C260" s="40" t="s">
        <v>18</v>
      </c>
      <c r="D260" s="40" t="s">
        <v>383</v>
      </c>
      <c r="E260" s="41">
        <v>45360</v>
      </c>
      <c r="F260" s="42">
        <v>1706.78</v>
      </c>
      <c r="G260" s="42">
        <v>1706.78</v>
      </c>
      <c r="H260" s="43">
        <v>2.0699999999999998</v>
      </c>
      <c r="I260" s="44">
        <f t="shared" si="3"/>
        <v>3533.0345999999995</v>
      </c>
      <c r="J260" s="48"/>
    </row>
    <row r="261" spans="1:10" s="37" customFormat="1" ht="15">
      <c r="A261" s="47" t="s">
        <v>384</v>
      </c>
      <c r="B261" s="41">
        <v>45360</v>
      </c>
      <c r="C261" s="40" t="s">
        <v>18</v>
      </c>
      <c r="D261" s="40" t="s">
        <v>383</v>
      </c>
      <c r="E261" s="41">
        <v>45360</v>
      </c>
      <c r="F261" s="42">
        <v>60.454999999999998</v>
      </c>
      <c r="G261" s="42">
        <v>60.454999999999998</v>
      </c>
      <c r="H261" s="43">
        <v>2.0699999999999998</v>
      </c>
      <c r="I261" s="44">
        <f t="shared" si="3"/>
        <v>125.14184999999999</v>
      </c>
      <c r="J261" s="48"/>
    </row>
    <row r="262" spans="1:10" s="37" customFormat="1" ht="15">
      <c r="A262" s="47" t="s">
        <v>385</v>
      </c>
      <c r="B262" s="41">
        <v>45360</v>
      </c>
      <c r="C262" s="40" t="s">
        <v>18</v>
      </c>
      <c r="D262" s="40" t="s">
        <v>383</v>
      </c>
      <c r="E262" s="41">
        <v>45360</v>
      </c>
      <c r="F262" s="42">
        <v>89.225999999999999</v>
      </c>
      <c r="G262" s="42">
        <v>89.225999999999999</v>
      </c>
      <c r="H262" s="43">
        <v>2.0699999999999998</v>
      </c>
      <c r="I262" s="44">
        <f t="shared" si="3"/>
        <v>184.69781999999998</v>
      </c>
      <c r="J262" s="48"/>
    </row>
    <row r="263" spans="1:10" s="37" customFormat="1" ht="15">
      <c r="A263" s="47" t="s">
        <v>386</v>
      </c>
      <c r="B263" s="41">
        <v>45360</v>
      </c>
      <c r="C263" s="40" t="s">
        <v>18</v>
      </c>
      <c r="D263" s="40" t="s">
        <v>387</v>
      </c>
      <c r="E263" s="41">
        <v>45360</v>
      </c>
      <c r="F263" s="42">
        <v>243.50800000000001</v>
      </c>
      <c r="G263" s="42">
        <v>243.50800000000001</v>
      </c>
      <c r="H263" s="43">
        <v>2.0699999999999998</v>
      </c>
      <c r="I263" s="44">
        <f t="shared" si="3"/>
        <v>504.06155999999999</v>
      </c>
      <c r="J263" s="48"/>
    </row>
    <row r="264" spans="1:10" s="37" customFormat="1" ht="15">
      <c r="A264" s="47" t="s">
        <v>388</v>
      </c>
      <c r="B264" s="41">
        <v>45360</v>
      </c>
      <c r="C264" s="40" t="s">
        <v>18</v>
      </c>
      <c r="D264" s="40" t="s">
        <v>387</v>
      </c>
      <c r="E264" s="41">
        <v>45360</v>
      </c>
      <c r="F264" s="42">
        <v>412.29300000000001</v>
      </c>
      <c r="G264" s="42">
        <v>412.29300000000001</v>
      </c>
      <c r="H264" s="43">
        <v>2.0699999999999998</v>
      </c>
      <c r="I264" s="44">
        <f t="shared" ref="I264:I327" si="4">G264*H264</f>
        <v>853.44650999999999</v>
      </c>
      <c r="J264" s="48"/>
    </row>
    <row r="265" spans="1:10" s="37" customFormat="1" ht="15">
      <c r="A265" s="47" t="s">
        <v>389</v>
      </c>
      <c r="B265" s="41">
        <v>45360</v>
      </c>
      <c r="C265" s="40" t="s">
        <v>26</v>
      </c>
      <c r="D265" s="40" t="s">
        <v>390</v>
      </c>
      <c r="E265" s="41">
        <v>45360</v>
      </c>
      <c r="F265" s="42">
        <v>216.19</v>
      </c>
      <c r="G265" s="42">
        <v>216.19</v>
      </c>
      <c r="H265" s="43">
        <v>2.21</v>
      </c>
      <c r="I265" s="44">
        <f t="shared" si="4"/>
        <v>477.7799</v>
      </c>
      <c r="J265" s="48"/>
    </row>
    <row r="266" spans="1:10" s="37" customFormat="1" ht="15">
      <c r="A266" s="47" t="s">
        <v>391</v>
      </c>
      <c r="B266" s="41">
        <v>45360</v>
      </c>
      <c r="C266" s="40" t="s">
        <v>26</v>
      </c>
      <c r="D266" s="40" t="s">
        <v>390</v>
      </c>
      <c r="E266" s="41">
        <v>45360</v>
      </c>
      <c r="F266" s="42">
        <v>63.22</v>
      </c>
      <c r="G266" s="42">
        <v>63.22</v>
      </c>
      <c r="H266" s="43">
        <v>2.21</v>
      </c>
      <c r="I266" s="44">
        <f t="shared" si="4"/>
        <v>139.71619999999999</v>
      </c>
      <c r="J266" s="48"/>
    </row>
    <row r="267" spans="1:10" s="37" customFormat="1" ht="15">
      <c r="A267" s="47" t="s">
        <v>392</v>
      </c>
      <c r="B267" s="41">
        <v>45360</v>
      </c>
      <c r="C267" s="40" t="s">
        <v>26</v>
      </c>
      <c r="D267" s="40" t="s">
        <v>390</v>
      </c>
      <c r="E267" s="41">
        <v>45360</v>
      </c>
      <c r="F267" s="42">
        <v>197.744</v>
      </c>
      <c r="G267" s="42">
        <v>197.744</v>
      </c>
      <c r="H267" s="43">
        <v>2.21</v>
      </c>
      <c r="I267" s="44">
        <f t="shared" si="4"/>
        <v>437.01423999999997</v>
      </c>
      <c r="J267" s="48"/>
    </row>
    <row r="268" spans="1:10" s="37" customFormat="1" ht="15">
      <c r="A268" s="47" t="s">
        <v>393</v>
      </c>
      <c r="B268" s="41">
        <v>45360</v>
      </c>
      <c r="C268" s="40" t="s">
        <v>26</v>
      </c>
      <c r="D268" s="40" t="s">
        <v>390</v>
      </c>
      <c r="E268" s="41">
        <v>45360</v>
      </c>
      <c r="F268" s="42">
        <v>8.26</v>
      </c>
      <c r="G268" s="42">
        <v>8.26</v>
      </c>
      <c r="H268" s="43">
        <v>2.21</v>
      </c>
      <c r="I268" s="44">
        <f t="shared" si="4"/>
        <v>18.2546</v>
      </c>
      <c r="J268" s="48"/>
    </row>
    <row r="269" spans="1:10" s="37" customFormat="1" ht="15">
      <c r="A269" s="47" t="s">
        <v>394</v>
      </c>
      <c r="B269" s="41">
        <v>45360</v>
      </c>
      <c r="C269" s="40" t="s">
        <v>26</v>
      </c>
      <c r="D269" s="40" t="s">
        <v>390</v>
      </c>
      <c r="E269" s="41">
        <v>45360</v>
      </c>
      <c r="F269" s="42">
        <v>225.102</v>
      </c>
      <c r="G269" s="42">
        <v>225.102</v>
      </c>
      <c r="H269" s="43">
        <v>2.21</v>
      </c>
      <c r="I269" s="44">
        <f t="shared" si="4"/>
        <v>497.47541999999999</v>
      </c>
      <c r="J269" s="48"/>
    </row>
    <row r="270" spans="1:10" s="37" customFormat="1" ht="15">
      <c r="A270" s="47" t="s">
        <v>395</v>
      </c>
      <c r="B270" s="41">
        <v>45360</v>
      </c>
      <c r="C270" s="40" t="s">
        <v>26</v>
      </c>
      <c r="D270" s="40" t="s">
        <v>390</v>
      </c>
      <c r="E270" s="41">
        <v>45360</v>
      </c>
      <c r="F270" s="42">
        <v>0.48</v>
      </c>
      <c r="G270" s="42">
        <v>0.48</v>
      </c>
      <c r="H270" s="43">
        <v>2.21</v>
      </c>
      <c r="I270" s="44">
        <f t="shared" si="4"/>
        <v>1.0608</v>
      </c>
      <c r="J270" s="48"/>
    </row>
    <row r="271" spans="1:10" s="37" customFormat="1" ht="15">
      <c r="A271" s="47" t="s">
        <v>396</v>
      </c>
      <c r="B271" s="41">
        <v>45360</v>
      </c>
      <c r="C271" s="40" t="s">
        <v>26</v>
      </c>
      <c r="D271" s="40" t="s">
        <v>390</v>
      </c>
      <c r="E271" s="41">
        <v>45360</v>
      </c>
      <c r="F271" s="42">
        <v>227.53200000000001</v>
      </c>
      <c r="G271" s="42">
        <v>227.53200000000001</v>
      </c>
      <c r="H271" s="43">
        <v>2.21</v>
      </c>
      <c r="I271" s="44">
        <f t="shared" si="4"/>
        <v>502.84572000000003</v>
      </c>
      <c r="J271" s="48"/>
    </row>
    <row r="272" spans="1:10" s="37" customFormat="1" ht="15">
      <c r="A272" s="47" t="s">
        <v>397</v>
      </c>
      <c r="B272" s="41">
        <v>45360</v>
      </c>
      <c r="C272" s="40" t="s">
        <v>26</v>
      </c>
      <c r="D272" s="40" t="s">
        <v>390</v>
      </c>
      <c r="E272" s="41">
        <v>45360</v>
      </c>
      <c r="F272" s="42">
        <v>137.02199999999999</v>
      </c>
      <c r="G272" s="42">
        <v>137.02199999999999</v>
      </c>
      <c r="H272" s="43">
        <v>2.21</v>
      </c>
      <c r="I272" s="44">
        <f t="shared" si="4"/>
        <v>302.81861999999995</v>
      </c>
      <c r="J272" s="48"/>
    </row>
    <row r="273" spans="1:10" s="37" customFormat="1" ht="15">
      <c r="A273" s="47" t="s">
        <v>398</v>
      </c>
      <c r="B273" s="41">
        <v>45360</v>
      </c>
      <c r="C273" s="40" t="s">
        <v>26</v>
      </c>
      <c r="D273" s="40" t="s">
        <v>399</v>
      </c>
      <c r="E273" s="41">
        <v>45360</v>
      </c>
      <c r="F273" s="42">
        <v>123.173</v>
      </c>
      <c r="G273" s="42">
        <v>123.173</v>
      </c>
      <c r="H273" s="43">
        <v>2.21</v>
      </c>
      <c r="I273" s="44">
        <f t="shared" si="4"/>
        <v>272.21233000000001</v>
      </c>
      <c r="J273" s="48"/>
    </row>
    <row r="274" spans="1:10" s="37" customFormat="1" ht="15">
      <c r="A274" s="47" t="s">
        <v>400</v>
      </c>
      <c r="B274" s="41">
        <v>45360</v>
      </c>
      <c r="C274" s="40" t="s">
        <v>26</v>
      </c>
      <c r="D274" s="40" t="s">
        <v>399</v>
      </c>
      <c r="E274" s="41">
        <v>45360</v>
      </c>
      <c r="F274" s="42">
        <v>25.605</v>
      </c>
      <c r="G274" s="42">
        <v>25.605</v>
      </c>
      <c r="H274" s="43">
        <v>2.21</v>
      </c>
      <c r="I274" s="44">
        <f t="shared" si="4"/>
        <v>56.587049999999998</v>
      </c>
      <c r="J274" s="48"/>
    </row>
    <row r="275" spans="1:10" s="37" customFormat="1" ht="15">
      <c r="A275" s="47" t="s">
        <v>401</v>
      </c>
      <c r="B275" s="41">
        <v>45360</v>
      </c>
      <c r="C275" s="40" t="s">
        <v>30</v>
      </c>
      <c r="D275" s="40" t="s">
        <v>402</v>
      </c>
      <c r="E275" s="41">
        <v>45360</v>
      </c>
      <c r="F275" s="42">
        <v>201.19200000000001</v>
      </c>
      <c r="G275" s="42">
        <v>201.19200000000001</v>
      </c>
      <c r="H275" s="43">
        <v>5</v>
      </c>
      <c r="I275" s="44">
        <f t="shared" si="4"/>
        <v>1005.96</v>
      </c>
      <c r="J275" s="48"/>
    </row>
    <row r="276" spans="1:10" s="37" customFormat="1" ht="15">
      <c r="A276" s="47" t="s">
        <v>403</v>
      </c>
      <c r="B276" s="41">
        <v>45360</v>
      </c>
      <c r="C276" s="40" t="s">
        <v>30</v>
      </c>
      <c r="D276" s="40" t="s">
        <v>402</v>
      </c>
      <c r="E276" s="41">
        <v>45360</v>
      </c>
      <c r="F276" s="42">
        <v>36</v>
      </c>
      <c r="G276" s="42">
        <v>36</v>
      </c>
      <c r="H276" s="43">
        <v>5</v>
      </c>
      <c r="I276" s="44">
        <f t="shared" si="4"/>
        <v>180</v>
      </c>
      <c r="J276" s="48"/>
    </row>
    <row r="277" spans="1:10" s="37" customFormat="1" ht="15">
      <c r="A277" s="47" t="s">
        <v>404</v>
      </c>
      <c r="B277" s="41">
        <v>45360</v>
      </c>
      <c r="C277" s="40" t="s">
        <v>33</v>
      </c>
      <c r="D277" s="40" t="s">
        <v>405</v>
      </c>
      <c r="E277" s="41">
        <v>45360</v>
      </c>
      <c r="F277" s="42">
        <v>117.724</v>
      </c>
      <c r="G277" s="42">
        <v>117.724</v>
      </c>
      <c r="H277" s="43">
        <v>1.93</v>
      </c>
      <c r="I277" s="44">
        <f t="shared" si="4"/>
        <v>227.20732000000001</v>
      </c>
      <c r="J277" s="48"/>
    </row>
    <row r="278" spans="1:10" s="37" customFormat="1" ht="15">
      <c r="A278" s="47" t="s">
        <v>406</v>
      </c>
      <c r="B278" s="41">
        <v>45360</v>
      </c>
      <c r="C278" s="40" t="s">
        <v>33</v>
      </c>
      <c r="D278" s="40" t="s">
        <v>405</v>
      </c>
      <c r="E278" s="41">
        <v>45360</v>
      </c>
      <c r="F278" s="42">
        <v>42.6</v>
      </c>
      <c r="G278" s="42">
        <v>42.6</v>
      </c>
      <c r="H278" s="43">
        <v>1.93</v>
      </c>
      <c r="I278" s="44">
        <f t="shared" si="4"/>
        <v>82.218000000000004</v>
      </c>
      <c r="J278" s="48"/>
    </row>
    <row r="279" spans="1:10" s="37" customFormat="1" ht="15">
      <c r="A279" s="47" t="s">
        <v>407</v>
      </c>
      <c r="B279" s="41">
        <v>45360</v>
      </c>
      <c r="C279" s="40" t="s">
        <v>22</v>
      </c>
      <c r="D279" s="40" t="s">
        <v>408</v>
      </c>
      <c r="E279" s="41">
        <v>45360</v>
      </c>
      <c r="F279" s="42">
        <v>195.67</v>
      </c>
      <c r="G279" s="42">
        <v>195.67</v>
      </c>
      <c r="H279" s="43">
        <v>2.21</v>
      </c>
      <c r="I279" s="44">
        <f t="shared" si="4"/>
        <v>432.43069999999994</v>
      </c>
      <c r="J279" s="48"/>
    </row>
    <row r="280" spans="1:10" s="37" customFormat="1" ht="15">
      <c r="A280" s="47" t="s">
        <v>409</v>
      </c>
      <c r="B280" s="41">
        <v>45360</v>
      </c>
      <c r="C280" s="40" t="s">
        <v>22</v>
      </c>
      <c r="D280" s="40" t="s">
        <v>408</v>
      </c>
      <c r="E280" s="41">
        <v>45360</v>
      </c>
      <c r="F280" s="42">
        <v>82.534000000000006</v>
      </c>
      <c r="G280" s="42">
        <v>82.534000000000006</v>
      </c>
      <c r="H280" s="43">
        <v>2.21</v>
      </c>
      <c r="I280" s="44">
        <f t="shared" si="4"/>
        <v>182.40014000000002</v>
      </c>
      <c r="J280" s="48"/>
    </row>
    <row r="281" spans="1:10" s="37" customFormat="1" ht="15">
      <c r="A281" s="47" t="s">
        <v>410</v>
      </c>
      <c r="B281" s="41">
        <v>45360</v>
      </c>
      <c r="C281" s="40" t="s">
        <v>22</v>
      </c>
      <c r="D281" s="40" t="s">
        <v>411</v>
      </c>
      <c r="E281" s="41">
        <v>45360</v>
      </c>
      <c r="F281" s="42">
        <v>144.88</v>
      </c>
      <c r="G281" s="42">
        <v>144.88</v>
      </c>
      <c r="H281" s="43">
        <v>2.21</v>
      </c>
      <c r="I281" s="44">
        <f t="shared" si="4"/>
        <v>320.1848</v>
      </c>
      <c r="J281" s="48"/>
    </row>
    <row r="282" spans="1:10" s="37" customFormat="1" ht="15">
      <c r="A282" s="47" t="s">
        <v>412</v>
      </c>
      <c r="B282" s="41">
        <v>45360</v>
      </c>
      <c r="C282" s="40" t="s">
        <v>22</v>
      </c>
      <c r="D282" s="40" t="s">
        <v>411</v>
      </c>
      <c r="E282" s="41">
        <v>45360</v>
      </c>
      <c r="F282" s="42">
        <v>90.816000000000003</v>
      </c>
      <c r="G282" s="42">
        <v>90.816000000000003</v>
      </c>
      <c r="H282" s="43">
        <v>2.21</v>
      </c>
      <c r="I282" s="44">
        <f t="shared" si="4"/>
        <v>200.70336</v>
      </c>
      <c r="J282" s="48"/>
    </row>
    <row r="283" spans="1:10" s="37" customFormat="1" ht="15">
      <c r="A283" s="47" t="s">
        <v>413</v>
      </c>
      <c r="B283" s="41">
        <v>45360</v>
      </c>
      <c r="C283" s="40" t="s">
        <v>22</v>
      </c>
      <c r="D283" s="40" t="s">
        <v>411</v>
      </c>
      <c r="E283" s="41">
        <v>45360</v>
      </c>
      <c r="F283" s="42">
        <v>0.9</v>
      </c>
      <c r="G283" s="42">
        <v>0.9</v>
      </c>
      <c r="H283" s="43">
        <v>2.21</v>
      </c>
      <c r="I283" s="44">
        <f t="shared" si="4"/>
        <v>1.9890000000000001</v>
      </c>
      <c r="J283" s="48"/>
    </row>
    <row r="284" spans="1:10" s="37" customFormat="1" ht="15">
      <c r="A284" s="47" t="s">
        <v>414</v>
      </c>
      <c r="B284" s="41">
        <v>45360</v>
      </c>
      <c r="C284" s="40" t="s">
        <v>23</v>
      </c>
      <c r="D284" s="40" t="s">
        <v>415</v>
      </c>
      <c r="E284" s="41">
        <v>45360</v>
      </c>
      <c r="F284" s="42">
        <v>400.55500000000001</v>
      </c>
      <c r="G284" s="42">
        <v>400.55500000000001</v>
      </c>
      <c r="H284" s="43">
        <v>2.42</v>
      </c>
      <c r="I284" s="44">
        <f t="shared" si="4"/>
        <v>969.34309999999994</v>
      </c>
      <c r="J284" s="48"/>
    </row>
    <row r="285" spans="1:10" s="37" customFormat="1" ht="15">
      <c r="A285" s="47" t="s">
        <v>416</v>
      </c>
      <c r="B285" s="41">
        <v>45360</v>
      </c>
      <c r="C285" s="40" t="s">
        <v>23</v>
      </c>
      <c r="D285" s="40" t="s">
        <v>415</v>
      </c>
      <c r="E285" s="41">
        <v>45360</v>
      </c>
      <c r="F285" s="42">
        <v>91.275999999999996</v>
      </c>
      <c r="G285" s="42">
        <v>91.275999999999996</v>
      </c>
      <c r="H285" s="43">
        <v>2.42</v>
      </c>
      <c r="I285" s="44">
        <f t="shared" si="4"/>
        <v>220.88791999999998</v>
      </c>
      <c r="J285" s="48"/>
    </row>
    <row r="286" spans="1:10" s="37" customFormat="1" ht="15">
      <c r="A286" s="47" t="s">
        <v>417</v>
      </c>
      <c r="B286" s="41">
        <v>45360</v>
      </c>
      <c r="C286" s="40" t="s">
        <v>23</v>
      </c>
      <c r="D286" s="40" t="s">
        <v>415</v>
      </c>
      <c r="E286" s="41">
        <v>45360</v>
      </c>
      <c r="F286" s="42">
        <v>150.45099999999999</v>
      </c>
      <c r="G286" s="42">
        <v>150.45099999999999</v>
      </c>
      <c r="H286" s="43">
        <v>2.42</v>
      </c>
      <c r="I286" s="44">
        <f t="shared" si="4"/>
        <v>364.09141999999997</v>
      </c>
      <c r="J286" s="48"/>
    </row>
    <row r="287" spans="1:10" s="37" customFormat="1" ht="15">
      <c r="A287" s="47" t="s">
        <v>418</v>
      </c>
      <c r="B287" s="41">
        <v>45360</v>
      </c>
      <c r="C287" s="40" t="s">
        <v>23</v>
      </c>
      <c r="D287" s="40" t="s">
        <v>415</v>
      </c>
      <c r="E287" s="41">
        <v>45360</v>
      </c>
      <c r="F287" s="42">
        <v>56.988</v>
      </c>
      <c r="G287" s="42">
        <v>56.988</v>
      </c>
      <c r="H287" s="43">
        <v>2.42</v>
      </c>
      <c r="I287" s="44">
        <f t="shared" si="4"/>
        <v>137.91095999999999</v>
      </c>
      <c r="J287" s="48"/>
    </row>
    <row r="288" spans="1:10" s="37" customFormat="1" ht="15">
      <c r="A288" s="47" t="s">
        <v>419</v>
      </c>
      <c r="B288" s="41">
        <v>45360</v>
      </c>
      <c r="C288" s="40" t="s">
        <v>23</v>
      </c>
      <c r="D288" s="40" t="s">
        <v>415</v>
      </c>
      <c r="E288" s="41">
        <v>45360</v>
      </c>
      <c r="F288" s="42">
        <v>0.91</v>
      </c>
      <c r="G288" s="42">
        <v>0.91</v>
      </c>
      <c r="H288" s="43">
        <v>2.42</v>
      </c>
      <c r="I288" s="44">
        <f t="shared" si="4"/>
        <v>2.2021999999999999</v>
      </c>
      <c r="J288" s="48"/>
    </row>
    <row r="289" spans="1:10" s="37" customFormat="1" ht="15">
      <c r="A289" s="47" t="s">
        <v>420</v>
      </c>
      <c r="B289" s="41">
        <v>45360</v>
      </c>
      <c r="C289" s="40" t="s">
        <v>25</v>
      </c>
      <c r="D289" s="40" t="s">
        <v>421</v>
      </c>
      <c r="E289" s="41">
        <v>45360</v>
      </c>
      <c r="F289" s="42">
        <v>138.86199999999999</v>
      </c>
      <c r="G289" s="42">
        <v>138.86199999999999</v>
      </c>
      <c r="H289" s="43">
        <v>2.14</v>
      </c>
      <c r="I289" s="44">
        <f t="shared" si="4"/>
        <v>297.16468000000003</v>
      </c>
      <c r="J289" s="48"/>
    </row>
    <row r="290" spans="1:10" s="37" customFormat="1" ht="15">
      <c r="A290" s="47" t="s">
        <v>422</v>
      </c>
      <c r="B290" s="41">
        <v>45360</v>
      </c>
      <c r="C290" s="40" t="s">
        <v>25</v>
      </c>
      <c r="D290" s="40" t="s">
        <v>421</v>
      </c>
      <c r="E290" s="41">
        <v>45360</v>
      </c>
      <c r="F290" s="42">
        <v>12.225</v>
      </c>
      <c r="G290" s="42">
        <v>12.225</v>
      </c>
      <c r="H290" s="43">
        <v>2.14</v>
      </c>
      <c r="I290" s="44">
        <f t="shared" si="4"/>
        <v>26.1615</v>
      </c>
      <c r="J290" s="48"/>
    </row>
    <row r="291" spans="1:10" s="37" customFormat="1" ht="15">
      <c r="A291" s="47" t="s">
        <v>423</v>
      </c>
      <c r="B291" s="41">
        <v>45360</v>
      </c>
      <c r="C291" s="40" t="s">
        <v>25</v>
      </c>
      <c r="D291" s="40" t="s">
        <v>421</v>
      </c>
      <c r="E291" s="41">
        <v>45360</v>
      </c>
      <c r="F291" s="42">
        <v>346.721</v>
      </c>
      <c r="G291" s="42">
        <v>346.721</v>
      </c>
      <c r="H291" s="43">
        <v>2.14</v>
      </c>
      <c r="I291" s="44">
        <f t="shared" si="4"/>
        <v>741.9829400000001</v>
      </c>
      <c r="J291" s="48"/>
    </row>
    <row r="292" spans="1:10" s="37" customFormat="1" ht="15">
      <c r="A292" s="47" t="s">
        <v>424</v>
      </c>
      <c r="B292" s="41">
        <v>45360</v>
      </c>
      <c r="C292" s="40" t="s">
        <v>25</v>
      </c>
      <c r="D292" s="40" t="s">
        <v>421</v>
      </c>
      <c r="E292" s="41">
        <v>45360</v>
      </c>
      <c r="F292" s="42">
        <v>4.32</v>
      </c>
      <c r="G292" s="42">
        <v>4.32</v>
      </c>
      <c r="H292" s="43">
        <v>2.14</v>
      </c>
      <c r="I292" s="44">
        <f t="shared" si="4"/>
        <v>9.2448000000000015</v>
      </c>
      <c r="J292" s="48"/>
    </row>
    <row r="293" spans="1:10" s="37" customFormat="1" ht="15">
      <c r="A293" s="47" t="s">
        <v>425</v>
      </c>
      <c r="B293" s="41">
        <v>45360</v>
      </c>
      <c r="C293" s="40" t="s">
        <v>37</v>
      </c>
      <c r="D293" s="40" t="s">
        <v>426</v>
      </c>
      <c r="E293" s="41">
        <v>45360</v>
      </c>
      <c r="F293" s="42">
        <v>491.17099999999999</v>
      </c>
      <c r="G293" s="42">
        <v>491.17099999999999</v>
      </c>
      <c r="H293" s="43">
        <v>3.5</v>
      </c>
      <c r="I293" s="44">
        <f t="shared" si="4"/>
        <v>1719.0985000000001</v>
      </c>
      <c r="J293" s="48"/>
    </row>
    <row r="294" spans="1:10" s="37" customFormat="1" ht="15">
      <c r="A294" s="47" t="s">
        <v>427</v>
      </c>
      <c r="B294" s="41">
        <v>45360</v>
      </c>
      <c r="C294" s="40" t="s">
        <v>37</v>
      </c>
      <c r="D294" s="40" t="s">
        <v>426</v>
      </c>
      <c r="E294" s="41">
        <v>45360</v>
      </c>
      <c r="F294" s="42">
        <v>116.354</v>
      </c>
      <c r="G294" s="42">
        <v>116.354</v>
      </c>
      <c r="H294" s="43">
        <v>3.5</v>
      </c>
      <c r="I294" s="44">
        <f t="shared" si="4"/>
        <v>407.23899999999998</v>
      </c>
      <c r="J294" s="48"/>
    </row>
    <row r="295" spans="1:10" s="37" customFormat="1" ht="15">
      <c r="A295" s="47" t="s">
        <v>428</v>
      </c>
      <c r="B295" s="41">
        <v>45360</v>
      </c>
      <c r="C295" s="40" t="s">
        <v>27</v>
      </c>
      <c r="D295" s="40" t="s">
        <v>429</v>
      </c>
      <c r="E295" s="41">
        <v>45360</v>
      </c>
      <c r="F295" s="42">
        <v>299.69</v>
      </c>
      <c r="G295" s="42">
        <v>299.69</v>
      </c>
      <c r="H295" s="43">
        <v>2.5</v>
      </c>
      <c r="I295" s="44">
        <f t="shared" si="4"/>
        <v>749.22500000000002</v>
      </c>
      <c r="J295" s="48"/>
    </row>
    <row r="296" spans="1:10" s="37" customFormat="1" ht="15">
      <c r="A296" s="47" t="s">
        <v>430</v>
      </c>
      <c r="B296" s="41">
        <v>45360</v>
      </c>
      <c r="C296" s="40" t="s">
        <v>27</v>
      </c>
      <c r="D296" s="40" t="s">
        <v>429</v>
      </c>
      <c r="E296" s="41">
        <v>45360</v>
      </c>
      <c r="F296" s="42">
        <v>8.6</v>
      </c>
      <c r="G296" s="42">
        <v>8.6</v>
      </c>
      <c r="H296" s="43">
        <v>2.5</v>
      </c>
      <c r="I296" s="44">
        <f t="shared" si="4"/>
        <v>21.5</v>
      </c>
      <c r="J296" s="48"/>
    </row>
    <row r="297" spans="1:10" s="37" customFormat="1" ht="15">
      <c r="A297" s="47" t="s">
        <v>431</v>
      </c>
      <c r="B297" s="41">
        <v>45360</v>
      </c>
      <c r="C297" s="40" t="s">
        <v>27</v>
      </c>
      <c r="D297" s="40" t="s">
        <v>429</v>
      </c>
      <c r="E297" s="41">
        <v>45360</v>
      </c>
      <c r="F297" s="42">
        <v>258.67099999999999</v>
      </c>
      <c r="G297" s="42">
        <v>258.67099999999999</v>
      </c>
      <c r="H297" s="43">
        <v>2.5</v>
      </c>
      <c r="I297" s="44">
        <f t="shared" si="4"/>
        <v>646.67750000000001</v>
      </c>
      <c r="J297" s="48"/>
    </row>
    <row r="298" spans="1:10" s="37" customFormat="1" ht="15">
      <c r="A298" s="47" t="s">
        <v>432</v>
      </c>
      <c r="B298" s="41">
        <v>45360</v>
      </c>
      <c r="C298" s="40" t="s">
        <v>27</v>
      </c>
      <c r="D298" s="40" t="s">
        <v>429</v>
      </c>
      <c r="E298" s="41">
        <v>45360</v>
      </c>
      <c r="F298" s="42">
        <v>35.119999999999997</v>
      </c>
      <c r="G298" s="42">
        <v>35.119999999999997</v>
      </c>
      <c r="H298" s="43">
        <v>2.5</v>
      </c>
      <c r="I298" s="44">
        <f t="shared" si="4"/>
        <v>87.8</v>
      </c>
      <c r="J298" s="48"/>
    </row>
    <row r="299" spans="1:10" s="37" customFormat="1" ht="15">
      <c r="A299" s="47" t="s">
        <v>433</v>
      </c>
      <c r="B299" s="41">
        <v>45360</v>
      </c>
      <c r="C299" s="40" t="s">
        <v>28</v>
      </c>
      <c r="D299" s="40" t="s">
        <v>434</v>
      </c>
      <c r="E299" s="41">
        <v>45360</v>
      </c>
      <c r="F299" s="42">
        <v>296.36799999999999</v>
      </c>
      <c r="G299" s="42">
        <v>296.36799999999999</v>
      </c>
      <c r="H299" s="43">
        <v>2.5</v>
      </c>
      <c r="I299" s="44">
        <f t="shared" si="4"/>
        <v>740.92</v>
      </c>
      <c r="J299" s="48"/>
    </row>
    <row r="300" spans="1:10" s="37" customFormat="1" ht="15">
      <c r="A300" s="47" t="s">
        <v>435</v>
      </c>
      <c r="B300" s="41">
        <v>45360</v>
      </c>
      <c r="C300" s="40" t="s">
        <v>28</v>
      </c>
      <c r="D300" s="40" t="s">
        <v>434</v>
      </c>
      <c r="E300" s="41">
        <v>45360</v>
      </c>
      <c r="F300" s="42">
        <v>103.07</v>
      </c>
      <c r="G300" s="42">
        <v>103.07</v>
      </c>
      <c r="H300" s="43">
        <v>2.5</v>
      </c>
      <c r="I300" s="44">
        <f t="shared" si="4"/>
        <v>257.67499999999995</v>
      </c>
      <c r="J300" s="48"/>
    </row>
    <row r="301" spans="1:10" s="37" customFormat="1" ht="15">
      <c r="A301" s="47" t="s">
        <v>436</v>
      </c>
      <c r="B301" s="41">
        <v>45360</v>
      </c>
      <c r="C301" s="40" t="s">
        <v>28</v>
      </c>
      <c r="D301" s="40" t="s">
        <v>434</v>
      </c>
      <c r="E301" s="41">
        <v>45360</v>
      </c>
      <c r="F301" s="42">
        <v>203.54599999999999</v>
      </c>
      <c r="G301" s="42">
        <v>203.54599999999999</v>
      </c>
      <c r="H301" s="43">
        <v>2.5</v>
      </c>
      <c r="I301" s="44">
        <f t="shared" si="4"/>
        <v>508.86500000000001</v>
      </c>
      <c r="J301" s="48"/>
    </row>
    <row r="302" spans="1:10" s="37" customFormat="1" ht="15">
      <c r="A302" s="47" t="s">
        <v>437</v>
      </c>
      <c r="B302" s="41">
        <v>45360</v>
      </c>
      <c r="C302" s="40" t="s">
        <v>28</v>
      </c>
      <c r="D302" s="40" t="s">
        <v>434</v>
      </c>
      <c r="E302" s="41">
        <v>45360</v>
      </c>
      <c r="F302" s="42">
        <v>54.448999999999998</v>
      </c>
      <c r="G302" s="42">
        <v>54.448999999999998</v>
      </c>
      <c r="H302" s="43">
        <v>2.5</v>
      </c>
      <c r="I302" s="44">
        <f t="shared" si="4"/>
        <v>136.1225</v>
      </c>
      <c r="J302" s="48"/>
    </row>
    <row r="303" spans="1:10" s="37" customFormat="1" ht="15">
      <c r="A303" s="47" t="s">
        <v>438</v>
      </c>
      <c r="B303" s="41">
        <v>45360</v>
      </c>
      <c r="C303" s="40" t="s">
        <v>28</v>
      </c>
      <c r="D303" s="40" t="s">
        <v>434</v>
      </c>
      <c r="E303" s="41">
        <v>45360</v>
      </c>
      <c r="F303" s="42">
        <v>40.444000000000003</v>
      </c>
      <c r="G303" s="42">
        <v>40.444000000000003</v>
      </c>
      <c r="H303" s="43">
        <v>2.5</v>
      </c>
      <c r="I303" s="44">
        <f t="shared" si="4"/>
        <v>101.11000000000001</v>
      </c>
      <c r="J303" s="48"/>
    </row>
    <row r="304" spans="1:10" s="37" customFormat="1" ht="15">
      <c r="A304" s="47" t="s">
        <v>439</v>
      </c>
      <c r="B304" s="41">
        <v>45360</v>
      </c>
      <c r="C304" s="40" t="s">
        <v>28</v>
      </c>
      <c r="D304" s="40" t="s">
        <v>434</v>
      </c>
      <c r="E304" s="41">
        <v>45360</v>
      </c>
      <c r="F304" s="42">
        <v>21.76</v>
      </c>
      <c r="G304" s="42">
        <v>21.76</v>
      </c>
      <c r="H304" s="43">
        <v>2.5</v>
      </c>
      <c r="I304" s="44">
        <f t="shared" si="4"/>
        <v>54.400000000000006</v>
      </c>
      <c r="J304" s="48"/>
    </row>
    <row r="305" spans="1:10" s="37" customFormat="1" ht="15">
      <c r="A305" s="47" t="s">
        <v>440</v>
      </c>
      <c r="B305" s="41">
        <v>45360</v>
      </c>
      <c r="C305" s="40" t="s">
        <v>34</v>
      </c>
      <c r="D305" s="40" t="s">
        <v>441</v>
      </c>
      <c r="E305" s="41">
        <v>45360</v>
      </c>
      <c r="F305" s="42">
        <v>61.415999999999997</v>
      </c>
      <c r="G305" s="42">
        <v>61.415999999999997</v>
      </c>
      <c r="H305" s="43">
        <v>2.2799999999999998</v>
      </c>
      <c r="I305" s="44">
        <f t="shared" si="4"/>
        <v>140.02847999999997</v>
      </c>
      <c r="J305" s="48"/>
    </row>
    <row r="306" spans="1:10" s="37" customFormat="1" ht="15">
      <c r="A306" s="47" t="s">
        <v>442</v>
      </c>
      <c r="B306" s="41">
        <v>45360</v>
      </c>
      <c r="C306" s="40" t="s">
        <v>34</v>
      </c>
      <c r="D306" s="40" t="s">
        <v>441</v>
      </c>
      <c r="E306" s="41">
        <v>45360</v>
      </c>
      <c r="F306" s="42">
        <v>52.88</v>
      </c>
      <c r="G306" s="42">
        <v>52.88</v>
      </c>
      <c r="H306" s="43">
        <v>2.2799999999999998</v>
      </c>
      <c r="I306" s="44">
        <f t="shared" si="4"/>
        <v>120.5664</v>
      </c>
      <c r="J306" s="48"/>
    </row>
    <row r="307" spans="1:10" s="37" customFormat="1" ht="15">
      <c r="A307" s="47" t="s">
        <v>443</v>
      </c>
      <c r="B307" s="41">
        <v>45360</v>
      </c>
      <c r="C307" s="40" t="s">
        <v>34</v>
      </c>
      <c r="D307" s="40" t="s">
        <v>441</v>
      </c>
      <c r="E307" s="41">
        <v>45360</v>
      </c>
      <c r="F307" s="42">
        <v>140.25</v>
      </c>
      <c r="G307" s="42">
        <v>140.25</v>
      </c>
      <c r="H307" s="43">
        <v>2.2799999999999998</v>
      </c>
      <c r="I307" s="44">
        <f t="shared" si="4"/>
        <v>319.77</v>
      </c>
      <c r="J307" s="48"/>
    </row>
    <row r="308" spans="1:10" s="37" customFormat="1" ht="15">
      <c r="A308" s="47" t="s">
        <v>444</v>
      </c>
      <c r="B308" s="41">
        <v>45360</v>
      </c>
      <c r="C308" s="40" t="s">
        <v>34</v>
      </c>
      <c r="D308" s="40" t="s">
        <v>441</v>
      </c>
      <c r="E308" s="41">
        <v>45360</v>
      </c>
      <c r="F308" s="42">
        <v>12.4</v>
      </c>
      <c r="G308" s="42">
        <v>12.4</v>
      </c>
      <c r="H308" s="43">
        <v>2.2799999999999998</v>
      </c>
      <c r="I308" s="44">
        <f t="shared" si="4"/>
        <v>28.271999999999998</v>
      </c>
      <c r="J308" s="48"/>
    </row>
    <row r="309" spans="1:10" s="37" customFormat="1" ht="15">
      <c r="A309" s="47" t="s">
        <v>445</v>
      </c>
      <c r="B309" s="41">
        <v>45362</v>
      </c>
      <c r="C309" s="40" t="s">
        <v>22</v>
      </c>
      <c r="D309" s="40" t="s">
        <v>446</v>
      </c>
      <c r="E309" s="41">
        <v>45362</v>
      </c>
      <c r="F309" s="42">
        <v>264.10899999999998</v>
      </c>
      <c r="G309" s="42">
        <v>264.10899999999998</v>
      </c>
      <c r="H309" s="43">
        <v>2.21</v>
      </c>
      <c r="I309" s="44">
        <f t="shared" si="4"/>
        <v>583.68088999999998</v>
      </c>
      <c r="J309" s="48"/>
    </row>
    <row r="310" spans="1:10" s="37" customFormat="1" ht="15">
      <c r="A310" s="47" t="s">
        <v>447</v>
      </c>
      <c r="B310" s="41">
        <v>45362</v>
      </c>
      <c r="C310" s="40" t="s">
        <v>22</v>
      </c>
      <c r="D310" s="40" t="s">
        <v>446</v>
      </c>
      <c r="E310" s="41">
        <v>45362</v>
      </c>
      <c r="F310" s="42">
        <v>52.32</v>
      </c>
      <c r="G310" s="42">
        <v>52.32</v>
      </c>
      <c r="H310" s="43">
        <v>2.21</v>
      </c>
      <c r="I310" s="44">
        <f t="shared" si="4"/>
        <v>115.6272</v>
      </c>
      <c r="J310" s="48"/>
    </row>
    <row r="311" spans="1:10" s="37" customFormat="1" ht="15">
      <c r="A311" s="47" t="s">
        <v>448</v>
      </c>
      <c r="B311" s="41">
        <v>45362</v>
      </c>
      <c r="C311" s="40" t="s">
        <v>22</v>
      </c>
      <c r="D311" s="40" t="s">
        <v>446</v>
      </c>
      <c r="E311" s="41">
        <v>45362</v>
      </c>
      <c r="F311" s="42">
        <v>1195.1590000000001</v>
      </c>
      <c r="G311" s="42">
        <v>1195.1590000000001</v>
      </c>
      <c r="H311" s="43">
        <v>2.21</v>
      </c>
      <c r="I311" s="44">
        <f t="shared" si="4"/>
        <v>2641.3013900000001</v>
      </c>
      <c r="J311" s="48"/>
    </row>
    <row r="312" spans="1:10" s="37" customFormat="1" ht="15">
      <c r="A312" s="47" t="s">
        <v>449</v>
      </c>
      <c r="B312" s="41">
        <v>45362</v>
      </c>
      <c r="C312" s="40" t="s">
        <v>22</v>
      </c>
      <c r="D312" s="40" t="s">
        <v>446</v>
      </c>
      <c r="E312" s="41">
        <v>45362</v>
      </c>
      <c r="F312" s="42">
        <v>44.64</v>
      </c>
      <c r="G312" s="42">
        <v>44.64</v>
      </c>
      <c r="H312" s="43">
        <v>2.21</v>
      </c>
      <c r="I312" s="44">
        <f t="shared" si="4"/>
        <v>98.654399999999995</v>
      </c>
      <c r="J312" s="48"/>
    </row>
    <row r="313" spans="1:10" s="37" customFormat="1" ht="15">
      <c r="A313" s="47" t="s">
        <v>450</v>
      </c>
      <c r="B313" s="41">
        <v>45362</v>
      </c>
      <c r="C313" s="40" t="s">
        <v>37</v>
      </c>
      <c r="D313" s="40" t="s">
        <v>451</v>
      </c>
      <c r="E313" s="41">
        <v>45362</v>
      </c>
      <c r="F313" s="42">
        <v>469.47199999999998</v>
      </c>
      <c r="G313" s="42">
        <v>469.47199999999998</v>
      </c>
      <c r="H313" s="43">
        <v>3.5</v>
      </c>
      <c r="I313" s="44">
        <f t="shared" si="4"/>
        <v>1643.152</v>
      </c>
      <c r="J313" s="48"/>
    </row>
    <row r="314" spans="1:10" s="37" customFormat="1" ht="15">
      <c r="A314" s="47" t="s">
        <v>452</v>
      </c>
      <c r="B314" s="41">
        <v>45362</v>
      </c>
      <c r="C314" s="40" t="s">
        <v>23</v>
      </c>
      <c r="D314" s="40" t="s">
        <v>453</v>
      </c>
      <c r="E314" s="41">
        <v>45362</v>
      </c>
      <c r="F314" s="42">
        <v>310.11500000000001</v>
      </c>
      <c r="G314" s="42">
        <v>310.11500000000001</v>
      </c>
      <c r="H314" s="43">
        <v>2.42</v>
      </c>
      <c r="I314" s="44">
        <f t="shared" si="4"/>
        <v>750.47829999999999</v>
      </c>
      <c r="J314" s="48"/>
    </row>
    <row r="315" spans="1:10" s="37" customFormat="1" ht="15">
      <c r="A315" s="47" t="s">
        <v>454</v>
      </c>
      <c r="B315" s="41">
        <v>45362</v>
      </c>
      <c r="C315" s="40" t="s">
        <v>23</v>
      </c>
      <c r="D315" s="40" t="s">
        <v>453</v>
      </c>
      <c r="E315" s="41">
        <v>45362</v>
      </c>
      <c r="F315" s="42">
        <v>27.72</v>
      </c>
      <c r="G315" s="42">
        <v>27.72</v>
      </c>
      <c r="H315" s="43">
        <v>2.42</v>
      </c>
      <c r="I315" s="44">
        <f t="shared" si="4"/>
        <v>67.082399999999993</v>
      </c>
      <c r="J315" s="48"/>
    </row>
    <row r="316" spans="1:10" s="37" customFormat="1" ht="15">
      <c r="A316" s="47" t="s">
        <v>455</v>
      </c>
      <c r="B316" s="41">
        <v>45362</v>
      </c>
      <c r="C316" s="40" t="s">
        <v>25</v>
      </c>
      <c r="D316" s="40" t="s">
        <v>456</v>
      </c>
      <c r="E316" s="41">
        <v>45362</v>
      </c>
      <c r="F316" s="42">
        <v>840.50900000000001</v>
      </c>
      <c r="G316" s="42">
        <v>840.50900000000001</v>
      </c>
      <c r="H316" s="43">
        <v>2.14</v>
      </c>
      <c r="I316" s="44">
        <f t="shared" si="4"/>
        <v>1798.6892600000001</v>
      </c>
      <c r="J316" s="48"/>
    </row>
    <row r="317" spans="1:10" s="37" customFormat="1" ht="15">
      <c r="A317" s="47" t="s">
        <v>457</v>
      </c>
      <c r="B317" s="41">
        <v>45362</v>
      </c>
      <c r="C317" s="40" t="s">
        <v>34</v>
      </c>
      <c r="D317" s="40" t="s">
        <v>458</v>
      </c>
      <c r="E317" s="41">
        <v>45362</v>
      </c>
      <c r="F317" s="42">
        <v>933.92399999999998</v>
      </c>
      <c r="G317" s="42">
        <v>933.92399999999998</v>
      </c>
      <c r="H317" s="43">
        <v>2.2799999999999998</v>
      </c>
      <c r="I317" s="44">
        <f t="shared" si="4"/>
        <v>2129.3467199999996</v>
      </c>
      <c r="J317" s="48"/>
    </row>
    <row r="318" spans="1:10" s="37" customFormat="1" ht="15">
      <c r="A318" s="47" t="s">
        <v>459</v>
      </c>
      <c r="B318" s="41">
        <v>45362</v>
      </c>
      <c r="C318" s="40" t="s">
        <v>34</v>
      </c>
      <c r="D318" s="40" t="s">
        <v>458</v>
      </c>
      <c r="E318" s="41">
        <v>45362</v>
      </c>
      <c r="F318" s="42">
        <v>16.72</v>
      </c>
      <c r="G318" s="42">
        <v>16.72</v>
      </c>
      <c r="H318" s="43">
        <v>2.2799999999999998</v>
      </c>
      <c r="I318" s="44">
        <f t="shared" si="4"/>
        <v>38.121599999999994</v>
      </c>
      <c r="J318" s="48"/>
    </row>
    <row r="319" spans="1:10" s="37" customFormat="1" ht="15">
      <c r="A319" s="47" t="s">
        <v>460</v>
      </c>
      <c r="B319" s="41">
        <v>45362</v>
      </c>
      <c r="C319" s="40" t="s">
        <v>18</v>
      </c>
      <c r="D319" s="40" t="s">
        <v>461</v>
      </c>
      <c r="E319" s="41">
        <v>45362</v>
      </c>
      <c r="F319" s="42">
        <v>784.64300000000003</v>
      </c>
      <c r="G319" s="42">
        <v>784.64300000000003</v>
      </c>
      <c r="H319" s="43">
        <v>2.0699999999999998</v>
      </c>
      <c r="I319" s="44">
        <f t="shared" si="4"/>
        <v>1624.21101</v>
      </c>
      <c r="J319" s="48"/>
    </row>
    <row r="320" spans="1:10" s="37" customFormat="1" ht="15">
      <c r="A320" s="47" t="s">
        <v>462</v>
      </c>
      <c r="B320" s="41">
        <v>45362</v>
      </c>
      <c r="C320" s="40" t="s">
        <v>18</v>
      </c>
      <c r="D320" s="40" t="s">
        <v>461</v>
      </c>
      <c r="E320" s="41">
        <v>45362</v>
      </c>
      <c r="F320" s="42">
        <v>22.027999999999999</v>
      </c>
      <c r="G320" s="42">
        <v>22.027999999999999</v>
      </c>
      <c r="H320" s="43">
        <v>2.0699999999999998</v>
      </c>
      <c r="I320" s="44">
        <f t="shared" si="4"/>
        <v>45.597959999999993</v>
      </c>
      <c r="J320" s="48"/>
    </row>
    <row r="321" spans="1:10" s="37" customFormat="1" ht="15">
      <c r="A321" s="47" t="s">
        <v>463</v>
      </c>
      <c r="B321" s="41">
        <v>45362</v>
      </c>
      <c r="C321" s="40" t="s">
        <v>18</v>
      </c>
      <c r="D321" s="40" t="s">
        <v>464</v>
      </c>
      <c r="E321" s="41">
        <v>45362</v>
      </c>
      <c r="F321" s="42">
        <v>113.31</v>
      </c>
      <c r="G321" s="42">
        <v>113.31</v>
      </c>
      <c r="H321" s="43">
        <v>2.0699999999999998</v>
      </c>
      <c r="I321" s="44">
        <f t="shared" si="4"/>
        <v>234.55169999999998</v>
      </c>
      <c r="J321" s="48"/>
    </row>
    <row r="322" spans="1:10" s="37" customFormat="1" ht="15">
      <c r="A322" s="47" t="s">
        <v>465</v>
      </c>
      <c r="B322" s="41">
        <v>45362</v>
      </c>
      <c r="C322" s="40" t="s">
        <v>18</v>
      </c>
      <c r="D322" s="40" t="s">
        <v>464</v>
      </c>
      <c r="E322" s="41">
        <v>45362</v>
      </c>
      <c r="F322" s="42">
        <v>504.85599999999999</v>
      </c>
      <c r="G322" s="42">
        <v>504.85599999999999</v>
      </c>
      <c r="H322" s="43">
        <v>2.0699999999999998</v>
      </c>
      <c r="I322" s="44">
        <f t="shared" si="4"/>
        <v>1045.0519199999999</v>
      </c>
      <c r="J322" s="48"/>
    </row>
    <row r="323" spans="1:10" s="37" customFormat="1" ht="15">
      <c r="A323" s="47" t="s">
        <v>466</v>
      </c>
      <c r="B323" s="41">
        <v>45362</v>
      </c>
      <c r="C323" s="40" t="s">
        <v>18</v>
      </c>
      <c r="D323" s="40" t="s">
        <v>464</v>
      </c>
      <c r="E323" s="41">
        <v>45362</v>
      </c>
      <c r="F323" s="42">
        <v>1.2</v>
      </c>
      <c r="G323" s="42">
        <v>1.2</v>
      </c>
      <c r="H323" s="43">
        <v>2.0699999999999998</v>
      </c>
      <c r="I323" s="44">
        <f t="shared" si="4"/>
        <v>2.4839999999999995</v>
      </c>
      <c r="J323" s="48"/>
    </row>
    <row r="324" spans="1:10" s="37" customFormat="1" ht="15">
      <c r="A324" s="47" t="s">
        <v>467</v>
      </c>
      <c r="B324" s="41">
        <v>45362</v>
      </c>
      <c r="C324" s="40" t="s">
        <v>18</v>
      </c>
      <c r="D324" s="40" t="s">
        <v>464</v>
      </c>
      <c r="E324" s="41">
        <v>45362</v>
      </c>
      <c r="F324" s="42">
        <v>6.5780000000000003</v>
      </c>
      <c r="G324" s="42">
        <v>6.5780000000000003</v>
      </c>
      <c r="H324" s="43">
        <v>2.0699999999999998</v>
      </c>
      <c r="I324" s="44">
        <f t="shared" si="4"/>
        <v>13.61646</v>
      </c>
      <c r="J324" s="48"/>
    </row>
    <row r="325" spans="1:10" s="37" customFormat="1" ht="15">
      <c r="A325" s="47" t="s">
        <v>468</v>
      </c>
      <c r="B325" s="41">
        <v>45362</v>
      </c>
      <c r="C325" s="40" t="s">
        <v>18</v>
      </c>
      <c r="D325" s="40" t="s">
        <v>464</v>
      </c>
      <c r="E325" s="41">
        <v>45362</v>
      </c>
      <c r="F325" s="42">
        <v>1.4950000000000001</v>
      </c>
      <c r="G325" s="42">
        <v>1.4950000000000001</v>
      </c>
      <c r="H325" s="43">
        <v>2.0699999999999998</v>
      </c>
      <c r="I325" s="44">
        <f t="shared" si="4"/>
        <v>3.0946500000000001</v>
      </c>
      <c r="J325" s="48"/>
    </row>
    <row r="326" spans="1:10" s="37" customFormat="1" ht="15">
      <c r="A326" s="47" t="s">
        <v>469</v>
      </c>
      <c r="B326" s="41">
        <v>45362</v>
      </c>
      <c r="C326" s="40" t="s">
        <v>30</v>
      </c>
      <c r="D326" s="40" t="s">
        <v>470</v>
      </c>
      <c r="E326" s="41">
        <v>45362</v>
      </c>
      <c r="F326" s="42">
        <v>237.84</v>
      </c>
      <c r="G326" s="42">
        <v>237.84</v>
      </c>
      <c r="H326" s="43">
        <v>5</v>
      </c>
      <c r="I326" s="44">
        <f t="shared" si="4"/>
        <v>1189.2</v>
      </c>
      <c r="J326" s="48"/>
    </row>
    <row r="327" spans="1:10" s="37" customFormat="1" ht="15">
      <c r="A327" s="47" t="s">
        <v>471</v>
      </c>
      <c r="B327" s="41">
        <v>45362</v>
      </c>
      <c r="C327" s="40" t="s">
        <v>30</v>
      </c>
      <c r="D327" s="40" t="s">
        <v>470</v>
      </c>
      <c r="E327" s="41">
        <v>45362</v>
      </c>
      <c r="F327" s="42">
        <v>10.68</v>
      </c>
      <c r="G327" s="42">
        <v>10.68</v>
      </c>
      <c r="H327" s="43">
        <v>5</v>
      </c>
      <c r="I327" s="44">
        <f t="shared" si="4"/>
        <v>53.4</v>
      </c>
      <c r="J327" s="48"/>
    </row>
    <row r="328" spans="1:10" s="37" customFormat="1" ht="15">
      <c r="A328" s="47" t="s">
        <v>472</v>
      </c>
      <c r="B328" s="41">
        <v>45362</v>
      </c>
      <c r="C328" s="40" t="s">
        <v>21</v>
      </c>
      <c r="D328" s="40" t="s">
        <v>473</v>
      </c>
      <c r="E328" s="41">
        <v>45362</v>
      </c>
      <c r="F328" s="42">
        <v>352.01100000000002</v>
      </c>
      <c r="G328" s="42">
        <v>352.01100000000002</v>
      </c>
      <c r="H328" s="43">
        <v>2.5</v>
      </c>
      <c r="I328" s="44">
        <f t="shared" ref="I328:I364" si="5">G328*H328</f>
        <v>880.02750000000003</v>
      </c>
      <c r="J328" s="48"/>
    </row>
    <row r="329" spans="1:10" s="37" customFormat="1" ht="15">
      <c r="A329" s="47" t="s">
        <v>474</v>
      </c>
      <c r="B329" s="41">
        <v>45362</v>
      </c>
      <c r="C329" s="40" t="s">
        <v>21</v>
      </c>
      <c r="D329" s="40" t="s">
        <v>473</v>
      </c>
      <c r="E329" s="41">
        <v>45362</v>
      </c>
      <c r="F329" s="42">
        <v>90.04</v>
      </c>
      <c r="G329" s="42">
        <v>90.04</v>
      </c>
      <c r="H329" s="43">
        <v>2.5</v>
      </c>
      <c r="I329" s="44">
        <f t="shared" si="5"/>
        <v>225.10000000000002</v>
      </c>
      <c r="J329" s="48"/>
    </row>
    <row r="330" spans="1:10" s="37" customFormat="1" ht="45">
      <c r="A330" s="47" t="s">
        <v>475</v>
      </c>
      <c r="B330" s="41">
        <v>45362</v>
      </c>
      <c r="C330" s="40" t="s">
        <v>31</v>
      </c>
      <c r="D330" s="40" t="s">
        <v>476</v>
      </c>
      <c r="E330" s="41">
        <v>45362</v>
      </c>
      <c r="F330" s="42">
        <v>8.4359999999999999</v>
      </c>
      <c r="G330" s="42">
        <v>52.04</v>
      </c>
      <c r="H330" s="43">
        <v>2.2799999999999998</v>
      </c>
      <c r="I330" s="44">
        <f t="shared" si="5"/>
        <v>118.65119999999999</v>
      </c>
      <c r="J330" s="48" t="s">
        <v>36</v>
      </c>
    </row>
    <row r="331" spans="1:10" s="37" customFormat="1" ht="45">
      <c r="A331" s="47" t="s">
        <v>477</v>
      </c>
      <c r="B331" s="41">
        <v>45362</v>
      </c>
      <c r="C331" s="40" t="s">
        <v>31</v>
      </c>
      <c r="D331" s="40" t="s">
        <v>476</v>
      </c>
      <c r="E331" s="41">
        <v>45362</v>
      </c>
      <c r="F331" s="42">
        <v>47.96</v>
      </c>
      <c r="G331" s="42">
        <v>47.96</v>
      </c>
      <c r="H331" s="43">
        <v>2.2799999999999998</v>
      </c>
      <c r="I331" s="44">
        <f t="shared" si="5"/>
        <v>109.3488</v>
      </c>
      <c r="J331" s="48" t="s">
        <v>36</v>
      </c>
    </row>
    <row r="332" spans="1:10" s="37" customFormat="1" ht="15">
      <c r="A332" s="47" t="s">
        <v>478</v>
      </c>
      <c r="B332" s="41">
        <v>45362</v>
      </c>
      <c r="C332" s="40" t="s">
        <v>29</v>
      </c>
      <c r="D332" s="40" t="s">
        <v>479</v>
      </c>
      <c r="E332" s="41">
        <v>45362</v>
      </c>
      <c r="F332" s="42">
        <v>112.102</v>
      </c>
      <c r="G332" s="42">
        <v>112.102</v>
      </c>
      <c r="H332" s="43">
        <v>3.01</v>
      </c>
      <c r="I332" s="44">
        <f t="shared" si="5"/>
        <v>337.42701999999997</v>
      </c>
      <c r="J332" s="48"/>
    </row>
    <row r="333" spans="1:10" s="37" customFormat="1" ht="15">
      <c r="A333" s="47" t="s">
        <v>480</v>
      </c>
      <c r="B333" s="41">
        <v>45362</v>
      </c>
      <c r="C333" s="40" t="s">
        <v>29</v>
      </c>
      <c r="D333" s="40" t="s">
        <v>479</v>
      </c>
      <c r="E333" s="41">
        <v>45362</v>
      </c>
      <c r="F333" s="42">
        <v>54.64</v>
      </c>
      <c r="G333" s="42">
        <v>54.64</v>
      </c>
      <c r="H333" s="43">
        <v>3.01</v>
      </c>
      <c r="I333" s="44">
        <f t="shared" si="5"/>
        <v>164.46639999999999</v>
      </c>
      <c r="J333" s="48"/>
    </row>
    <row r="334" spans="1:10" s="37" customFormat="1" ht="15">
      <c r="A334" s="47" t="s">
        <v>481</v>
      </c>
      <c r="B334" s="41">
        <v>45362</v>
      </c>
      <c r="C334" s="40" t="s">
        <v>20</v>
      </c>
      <c r="D334" s="40" t="s">
        <v>482</v>
      </c>
      <c r="E334" s="41">
        <v>45362</v>
      </c>
      <c r="F334" s="42">
        <v>2037.7139999999999</v>
      </c>
      <c r="G334" s="42">
        <v>2037.7139999999999</v>
      </c>
      <c r="H334" s="43">
        <v>2.5</v>
      </c>
      <c r="I334" s="44">
        <f t="shared" si="5"/>
        <v>5094.2849999999999</v>
      </c>
      <c r="J334" s="48"/>
    </row>
    <row r="335" spans="1:10" s="37" customFormat="1" ht="15">
      <c r="A335" s="47" t="s">
        <v>483</v>
      </c>
      <c r="B335" s="41">
        <v>45362</v>
      </c>
      <c r="C335" s="40" t="s">
        <v>24</v>
      </c>
      <c r="D335" s="40" t="s">
        <v>484</v>
      </c>
      <c r="E335" s="41">
        <v>45362</v>
      </c>
      <c r="F335" s="42">
        <v>436.06200000000001</v>
      </c>
      <c r="G335" s="42">
        <v>436.06200000000001</v>
      </c>
      <c r="H335" s="43">
        <v>1.88</v>
      </c>
      <c r="I335" s="44">
        <f t="shared" si="5"/>
        <v>819.79656</v>
      </c>
      <c r="J335" s="48"/>
    </row>
    <row r="336" spans="1:10" s="37" customFormat="1" ht="15">
      <c r="A336" s="47" t="s">
        <v>485</v>
      </c>
      <c r="B336" s="41">
        <v>45362</v>
      </c>
      <c r="C336" s="40" t="s">
        <v>24</v>
      </c>
      <c r="D336" s="40" t="s">
        <v>484</v>
      </c>
      <c r="E336" s="41">
        <v>45362</v>
      </c>
      <c r="F336" s="42">
        <v>59.52</v>
      </c>
      <c r="G336" s="42">
        <v>59.52</v>
      </c>
      <c r="H336" s="43">
        <v>1.88</v>
      </c>
      <c r="I336" s="44">
        <f t="shared" si="5"/>
        <v>111.8976</v>
      </c>
      <c r="J336" s="48"/>
    </row>
    <row r="337" spans="1:10" s="37" customFormat="1" ht="15">
      <c r="A337" s="47" t="s">
        <v>486</v>
      </c>
      <c r="B337" s="41">
        <v>45362</v>
      </c>
      <c r="C337" s="40" t="s">
        <v>24</v>
      </c>
      <c r="D337" s="40" t="s">
        <v>487</v>
      </c>
      <c r="E337" s="41">
        <v>45362</v>
      </c>
      <c r="F337" s="42">
        <v>56.859000000000002</v>
      </c>
      <c r="G337" s="42">
        <v>56.859000000000002</v>
      </c>
      <c r="H337" s="43">
        <v>1.88</v>
      </c>
      <c r="I337" s="44">
        <f t="shared" si="5"/>
        <v>106.89492</v>
      </c>
      <c r="J337" s="48"/>
    </row>
    <row r="338" spans="1:10" s="37" customFormat="1" ht="15">
      <c r="A338" s="47" t="s">
        <v>488</v>
      </c>
      <c r="B338" s="41">
        <v>45362</v>
      </c>
      <c r="C338" s="40" t="s">
        <v>24</v>
      </c>
      <c r="D338" s="40" t="s">
        <v>487</v>
      </c>
      <c r="E338" s="41">
        <v>45362</v>
      </c>
      <c r="F338" s="42">
        <v>455.77300000000002</v>
      </c>
      <c r="G338" s="42">
        <v>455.77300000000002</v>
      </c>
      <c r="H338" s="43">
        <v>1.88</v>
      </c>
      <c r="I338" s="44">
        <f t="shared" si="5"/>
        <v>856.85324000000003</v>
      </c>
      <c r="J338" s="48"/>
    </row>
    <row r="339" spans="1:10" s="37" customFormat="1" ht="15">
      <c r="A339" s="47" t="s">
        <v>489</v>
      </c>
      <c r="B339" s="41">
        <v>45362</v>
      </c>
      <c r="C339" s="40" t="s">
        <v>28</v>
      </c>
      <c r="D339" s="40" t="s">
        <v>490</v>
      </c>
      <c r="E339" s="41">
        <v>45362</v>
      </c>
      <c r="F339" s="42">
        <v>154.02099999999999</v>
      </c>
      <c r="G339" s="42">
        <v>154.02099999999999</v>
      </c>
      <c r="H339" s="43">
        <v>2.5</v>
      </c>
      <c r="I339" s="44">
        <f t="shared" si="5"/>
        <v>385.05249999999995</v>
      </c>
      <c r="J339" s="48"/>
    </row>
    <row r="340" spans="1:10" s="37" customFormat="1" ht="15">
      <c r="A340" s="47" t="s">
        <v>491</v>
      </c>
      <c r="B340" s="41">
        <v>45362</v>
      </c>
      <c r="C340" s="40" t="s">
        <v>28</v>
      </c>
      <c r="D340" s="40" t="s">
        <v>490</v>
      </c>
      <c r="E340" s="41">
        <v>45362</v>
      </c>
      <c r="F340" s="42">
        <v>51.116999999999997</v>
      </c>
      <c r="G340" s="42">
        <v>51.116999999999997</v>
      </c>
      <c r="H340" s="43">
        <v>2.5</v>
      </c>
      <c r="I340" s="44">
        <f t="shared" si="5"/>
        <v>127.79249999999999</v>
      </c>
      <c r="J340" s="48"/>
    </row>
    <row r="341" spans="1:10" s="37" customFormat="1" ht="15">
      <c r="A341" s="47" t="s">
        <v>492</v>
      </c>
      <c r="B341" s="41">
        <v>45362</v>
      </c>
      <c r="C341" s="40" t="s">
        <v>28</v>
      </c>
      <c r="D341" s="40" t="s">
        <v>490</v>
      </c>
      <c r="E341" s="41">
        <v>45362</v>
      </c>
      <c r="F341" s="42">
        <v>2.2400000000000002</v>
      </c>
      <c r="G341" s="42">
        <v>2.2400000000000002</v>
      </c>
      <c r="H341" s="43">
        <v>2.5</v>
      </c>
      <c r="I341" s="44">
        <f t="shared" si="5"/>
        <v>5.6000000000000005</v>
      </c>
      <c r="J341" s="48"/>
    </row>
    <row r="342" spans="1:10" s="37" customFormat="1" ht="15">
      <c r="A342" s="47" t="s">
        <v>493</v>
      </c>
      <c r="B342" s="41">
        <v>45362</v>
      </c>
      <c r="C342" s="40" t="s">
        <v>28</v>
      </c>
      <c r="D342" s="40" t="s">
        <v>490</v>
      </c>
      <c r="E342" s="41">
        <v>45362</v>
      </c>
      <c r="F342" s="42">
        <v>151.41</v>
      </c>
      <c r="G342" s="42">
        <v>151.41</v>
      </c>
      <c r="H342" s="43">
        <v>2.5</v>
      </c>
      <c r="I342" s="44">
        <f t="shared" si="5"/>
        <v>378.52499999999998</v>
      </c>
      <c r="J342" s="48"/>
    </row>
    <row r="343" spans="1:10" s="37" customFormat="1" ht="15">
      <c r="A343" s="47" t="s">
        <v>494</v>
      </c>
      <c r="B343" s="41">
        <v>45362</v>
      </c>
      <c r="C343" s="40" t="s">
        <v>28</v>
      </c>
      <c r="D343" s="40" t="s">
        <v>490</v>
      </c>
      <c r="E343" s="41">
        <v>45362</v>
      </c>
      <c r="F343" s="42">
        <v>20.844999999999999</v>
      </c>
      <c r="G343" s="42">
        <v>20.844999999999999</v>
      </c>
      <c r="H343" s="43">
        <v>2.5</v>
      </c>
      <c r="I343" s="44">
        <f t="shared" si="5"/>
        <v>52.112499999999997</v>
      </c>
      <c r="J343" s="48"/>
    </row>
    <row r="344" spans="1:10" s="37" customFormat="1" ht="15">
      <c r="A344" s="47" t="s">
        <v>495</v>
      </c>
      <c r="B344" s="41">
        <v>45362</v>
      </c>
      <c r="C344" s="40" t="s">
        <v>26</v>
      </c>
      <c r="D344" s="40" t="s">
        <v>496</v>
      </c>
      <c r="E344" s="41">
        <v>45362</v>
      </c>
      <c r="F344" s="42">
        <v>636.68700000000001</v>
      </c>
      <c r="G344" s="42">
        <v>636.68700000000001</v>
      </c>
      <c r="H344" s="43">
        <v>2.21</v>
      </c>
      <c r="I344" s="44">
        <f t="shared" si="5"/>
        <v>1407.07827</v>
      </c>
      <c r="J344" s="48"/>
    </row>
    <row r="345" spans="1:10" s="37" customFormat="1" ht="15">
      <c r="A345" s="47" t="s">
        <v>497</v>
      </c>
      <c r="B345" s="41">
        <v>45362</v>
      </c>
      <c r="C345" s="40" t="s">
        <v>26</v>
      </c>
      <c r="D345" s="40" t="s">
        <v>496</v>
      </c>
      <c r="E345" s="41">
        <v>45362</v>
      </c>
      <c r="F345" s="42">
        <v>37.28</v>
      </c>
      <c r="G345" s="42">
        <v>37.28</v>
      </c>
      <c r="H345" s="43">
        <v>2.21</v>
      </c>
      <c r="I345" s="44">
        <f t="shared" si="5"/>
        <v>82.388800000000003</v>
      </c>
      <c r="J345" s="48"/>
    </row>
    <row r="346" spans="1:10" s="37" customFormat="1" ht="15">
      <c r="A346" s="47" t="s">
        <v>498</v>
      </c>
      <c r="B346" s="41">
        <v>45363</v>
      </c>
      <c r="C346" s="40" t="s">
        <v>499</v>
      </c>
      <c r="D346" s="40" t="s">
        <v>500</v>
      </c>
      <c r="E346" s="41">
        <v>45363</v>
      </c>
      <c r="F346" s="42">
        <v>1243.6869999999999</v>
      </c>
      <c r="G346" s="42">
        <v>1243.6869999999999</v>
      </c>
      <c r="H346" s="43">
        <v>1.99</v>
      </c>
      <c r="I346" s="44">
        <f t="shared" si="5"/>
        <v>2474.9371299999998</v>
      </c>
      <c r="J346" s="48"/>
    </row>
    <row r="347" spans="1:10" s="37" customFormat="1" ht="15">
      <c r="A347" s="47" t="s">
        <v>501</v>
      </c>
      <c r="B347" s="41">
        <v>45363</v>
      </c>
      <c r="C347" s="40" t="s">
        <v>499</v>
      </c>
      <c r="D347" s="40" t="s">
        <v>500</v>
      </c>
      <c r="E347" s="41">
        <v>45363</v>
      </c>
      <c r="F347" s="42">
        <v>93.241</v>
      </c>
      <c r="G347" s="42">
        <v>93.241</v>
      </c>
      <c r="H347" s="43">
        <v>1.99</v>
      </c>
      <c r="I347" s="44">
        <f t="shared" si="5"/>
        <v>185.54958999999999</v>
      </c>
      <c r="J347" s="48"/>
    </row>
    <row r="348" spans="1:10" s="37" customFormat="1" ht="15">
      <c r="A348" s="47" t="s">
        <v>502</v>
      </c>
      <c r="B348" s="41">
        <v>45363</v>
      </c>
      <c r="C348" s="40" t="s">
        <v>499</v>
      </c>
      <c r="D348" s="40" t="s">
        <v>500</v>
      </c>
      <c r="E348" s="41">
        <v>45363</v>
      </c>
      <c r="F348" s="42">
        <v>4.5</v>
      </c>
      <c r="G348" s="42">
        <v>4.5</v>
      </c>
      <c r="H348" s="43">
        <v>1.99</v>
      </c>
      <c r="I348" s="44">
        <f t="shared" si="5"/>
        <v>8.9550000000000001</v>
      </c>
      <c r="J348" s="48"/>
    </row>
    <row r="349" spans="1:10" s="37" customFormat="1" ht="15">
      <c r="A349" s="47" t="s">
        <v>503</v>
      </c>
      <c r="B349" s="41">
        <v>45363</v>
      </c>
      <c r="C349" s="40" t="s">
        <v>26</v>
      </c>
      <c r="D349" s="40" t="s">
        <v>504</v>
      </c>
      <c r="E349" s="41">
        <v>45363</v>
      </c>
      <c r="F349" s="42">
        <v>187.51599999999999</v>
      </c>
      <c r="G349" s="42">
        <v>187.51599999999999</v>
      </c>
      <c r="H349" s="43">
        <v>2.21</v>
      </c>
      <c r="I349" s="44">
        <f t="shared" si="5"/>
        <v>414.41035999999997</v>
      </c>
      <c r="J349" s="48"/>
    </row>
    <row r="350" spans="1:10" s="37" customFormat="1" ht="15">
      <c r="A350" s="47" t="s">
        <v>505</v>
      </c>
      <c r="B350" s="41">
        <v>45363</v>
      </c>
      <c r="C350" s="40" t="s">
        <v>26</v>
      </c>
      <c r="D350" s="40" t="s">
        <v>504</v>
      </c>
      <c r="E350" s="41">
        <v>45363</v>
      </c>
      <c r="F350" s="42">
        <v>416.37</v>
      </c>
      <c r="G350" s="42">
        <v>416.37</v>
      </c>
      <c r="H350" s="43">
        <v>2.21</v>
      </c>
      <c r="I350" s="44">
        <f t="shared" si="5"/>
        <v>920.17769999999996</v>
      </c>
      <c r="J350" s="48"/>
    </row>
    <row r="351" spans="1:10" s="37" customFormat="1" ht="15">
      <c r="A351" s="47" t="s">
        <v>506</v>
      </c>
      <c r="B351" s="41">
        <v>45363</v>
      </c>
      <c r="C351" s="40" t="s">
        <v>19</v>
      </c>
      <c r="D351" s="40" t="s">
        <v>507</v>
      </c>
      <c r="E351" s="41">
        <v>45363</v>
      </c>
      <c r="F351" s="42">
        <v>168.315</v>
      </c>
      <c r="G351" s="42">
        <v>168.315</v>
      </c>
      <c r="H351" s="43">
        <v>2.02</v>
      </c>
      <c r="I351" s="44">
        <f t="shared" si="5"/>
        <v>339.99630000000002</v>
      </c>
      <c r="J351" s="48"/>
    </row>
    <row r="352" spans="1:10" s="37" customFormat="1" ht="15">
      <c r="A352" s="47" t="s">
        <v>508</v>
      </c>
      <c r="B352" s="41">
        <v>45363</v>
      </c>
      <c r="C352" s="40" t="s">
        <v>19</v>
      </c>
      <c r="D352" s="40" t="s">
        <v>507</v>
      </c>
      <c r="E352" s="41">
        <v>45363</v>
      </c>
      <c r="F352" s="42">
        <v>4.1159999999999997</v>
      </c>
      <c r="G352" s="42">
        <v>4.1159999999999997</v>
      </c>
      <c r="H352" s="43">
        <v>2.02</v>
      </c>
      <c r="I352" s="44">
        <f t="shared" si="5"/>
        <v>8.3143199999999986</v>
      </c>
      <c r="J352" s="48"/>
    </row>
    <row r="353" spans="1:10" s="37" customFormat="1" ht="15">
      <c r="A353" s="47" t="s">
        <v>509</v>
      </c>
      <c r="B353" s="41">
        <v>45363</v>
      </c>
      <c r="C353" s="40" t="s">
        <v>19</v>
      </c>
      <c r="D353" s="40" t="s">
        <v>507</v>
      </c>
      <c r="E353" s="41">
        <v>45363</v>
      </c>
      <c r="F353" s="42">
        <v>1.5</v>
      </c>
      <c r="G353" s="42">
        <v>1.5</v>
      </c>
      <c r="H353" s="43">
        <v>2.02</v>
      </c>
      <c r="I353" s="44">
        <f t="shared" si="5"/>
        <v>3.0300000000000002</v>
      </c>
      <c r="J353" s="48"/>
    </row>
    <row r="354" spans="1:10" s="37" customFormat="1" ht="15">
      <c r="A354" s="47" t="s">
        <v>510</v>
      </c>
      <c r="B354" s="41">
        <v>45363</v>
      </c>
      <c r="C354" s="40" t="s">
        <v>20</v>
      </c>
      <c r="D354" s="40" t="s">
        <v>511</v>
      </c>
      <c r="E354" s="41">
        <v>45363</v>
      </c>
      <c r="F354" s="42">
        <v>177.28</v>
      </c>
      <c r="G354" s="42">
        <v>177.28</v>
      </c>
      <c r="H354" s="43">
        <v>2.5</v>
      </c>
      <c r="I354" s="44">
        <f t="shared" si="5"/>
        <v>443.2</v>
      </c>
      <c r="J354" s="48"/>
    </row>
    <row r="355" spans="1:10" s="37" customFormat="1" ht="15">
      <c r="A355" s="47" t="s">
        <v>512</v>
      </c>
      <c r="B355" s="41">
        <v>45363</v>
      </c>
      <c r="C355" s="40" t="s">
        <v>20</v>
      </c>
      <c r="D355" s="40" t="s">
        <v>511</v>
      </c>
      <c r="E355" s="41">
        <v>45363</v>
      </c>
      <c r="F355" s="42">
        <v>0.75</v>
      </c>
      <c r="G355" s="42">
        <v>0.75</v>
      </c>
      <c r="H355" s="43">
        <v>2.5</v>
      </c>
      <c r="I355" s="44">
        <f t="shared" si="5"/>
        <v>1.875</v>
      </c>
      <c r="J355" s="48"/>
    </row>
    <row r="356" spans="1:10" s="37" customFormat="1" ht="15">
      <c r="A356" s="47" t="s">
        <v>513</v>
      </c>
      <c r="B356" s="41">
        <v>45363</v>
      </c>
      <c r="C356" s="40" t="s">
        <v>21</v>
      </c>
      <c r="D356" s="40" t="s">
        <v>514</v>
      </c>
      <c r="E356" s="41">
        <v>45363</v>
      </c>
      <c r="F356" s="42">
        <v>607.37800000000004</v>
      </c>
      <c r="G356" s="42">
        <v>607.37800000000004</v>
      </c>
      <c r="H356" s="43">
        <v>2.5</v>
      </c>
      <c r="I356" s="44">
        <f t="shared" si="5"/>
        <v>1518.4450000000002</v>
      </c>
      <c r="J356" s="48"/>
    </row>
    <row r="357" spans="1:10" s="37" customFormat="1" ht="15">
      <c r="A357" s="47" t="s">
        <v>515</v>
      </c>
      <c r="B357" s="41">
        <v>45363</v>
      </c>
      <c r="C357" s="40" t="s">
        <v>21</v>
      </c>
      <c r="D357" s="40" t="s">
        <v>514</v>
      </c>
      <c r="E357" s="41">
        <v>45363</v>
      </c>
      <c r="F357" s="42">
        <v>21.2</v>
      </c>
      <c r="G357" s="42">
        <v>21.2</v>
      </c>
      <c r="H357" s="43">
        <v>2.5</v>
      </c>
      <c r="I357" s="44">
        <f t="shared" si="5"/>
        <v>53</v>
      </c>
      <c r="J357" s="48"/>
    </row>
    <row r="358" spans="1:10" s="37" customFormat="1" ht="15">
      <c r="A358" s="47" t="s">
        <v>516</v>
      </c>
      <c r="B358" s="41">
        <v>45363</v>
      </c>
      <c r="C358" s="40" t="s">
        <v>21</v>
      </c>
      <c r="D358" s="40" t="s">
        <v>514</v>
      </c>
      <c r="E358" s="41">
        <v>45363</v>
      </c>
      <c r="F358" s="42">
        <v>8.5</v>
      </c>
      <c r="G358" s="42">
        <v>8.5</v>
      </c>
      <c r="H358" s="43">
        <v>2.5</v>
      </c>
      <c r="I358" s="44">
        <f t="shared" si="5"/>
        <v>21.25</v>
      </c>
      <c r="J358" s="48"/>
    </row>
    <row r="359" spans="1:10" s="37" customFormat="1" ht="15">
      <c r="A359" s="47" t="s">
        <v>517</v>
      </c>
      <c r="B359" s="41">
        <v>45363</v>
      </c>
      <c r="C359" s="40" t="s">
        <v>18</v>
      </c>
      <c r="D359" s="40" t="s">
        <v>518</v>
      </c>
      <c r="E359" s="41">
        <v>45363</v>
      </c>
      <c r="F359" s="42">
        <v>537.26400000000001</v>
      </c>
      <c r="G359" s="42">
        <v>537.26400000000001</v>
      </c>
      <c r="H359" s="43">
        <v>2.0699999999999998</v>
      </c>
      <c r="I359" s="44">
        <f t="shared" si="5"/>
        <v>1112.1364799999999</v>
      </c>
      <c r="J359" s="48"/>
    </row>
    <row r="360" spans="1:10" s="37" customFormat="1" ht="15">
      <c r="A360" s="47" t="s">
        <v>519</v>
      </c>
      <c r="B360" s="41">
        <v>45363</v>
      </c>
      <c r="C360" s="40" t="s">
        <v>18</v>
      </c>
      <c r="D360" s="40" t="s">
        <v>518</v>
      </c>
      <c r="E360" s="41">
        <v>45363</v>
      </c>
      <c r="F360" s="42">
        <v>253.446</v>
      </c>
      <c r="G360" s="42">
        <v>253.446</v>
      </c>
      <c r="H360" s="43">
        <v>2.0699999999999998</v>
      </c>
      <c r="I360" s="44">
        <f t="shared" si="5"/>
        <v>524.63321999999994</v>
      </c>
      <c r="J360" s="48"/>
    </row>
    <row r="361" spans="1:10" s="37" customFormat="1" ht="15">
      <c r="A361" s="47" t="s">
        <v>520</v>
      </c>
      <c r="B361" s="41">
        <v>45363</v>
      </c>
      <c r="C361" s="40" t="s">
        <v>18</v>
      </c>
      <c r="D361" s="40" t="s">
        <v>518</v>
      </c>
      <c r="E361" s="41">
        <v>45363</v>
      </c>
      <c r="F361" s="42">
        <v>5</v>
      </c>
      <c r="G361" s="42">
        <v>5</v>
      </c>
      <c r="H361" s="43">
        <v>2.0699999999999998</v>
      </c>
      <c r="I361" s="44">
        <f t="shared" si="5"/>
        <v>10.35</v>
      </c>
      <c r="J361" s="48"/>
    </row>
    <row r="362" spans="1:10" s="37" customFormat="1" ht="15">
      <c r="A362" s="47" t="s">
        <v>521</v>
      </c>
      <c r="B362" s="41">
        <v>45363</v>
      </c>
      <c r="C362" s="40" t="s">
        <v>18</v>
      </c>
      <c r="D362" s="40" t="s">
        <v>522</v>
      </c>
      <c r="E362" s="41">
        <v>45363</v>
      </c>
      <c r="F362" s="42">
        <v>850.70100000000002</v>
      </c>
      <c r="G362" s="42">
        <v>850.70100000000002</v>
      </c>
      <c r="H362" s="43">
        <v>2.0699999999999998</v>
      </c>
      <c r="I362" s="44">
        <f t="shared" si="5"/>
        <v>1760.9510699999998</v>
      </c>
      <c r="J362" s="48"/>
    </row>
    <row r="363" spans="1:10" s="37" customFormat="1" ht="15">
      <c r="A363" s="47" t="s">
        <v>523</v>
      </c>
      <c r="B363" s="41">
        <v>45363</v>
      </c>
      <c r="C363" s="40" t="s">
        <v>18</v>
      </c>
      <c r="D363" s="40" t="s">
        <v>522</v>
      </c>
      <c r="E363" s="41">
        <v>45363</v>
      </c>
      <c r="F363" s="42">
        <v>104.66800000000001</v>
      </c>
      <c r="G363" s="42">
        <v>104.66800000000001</v>
      </c>
      <c r="H363" s="43">
        <v>2.0699999999999998</v>
      </c>
      <c r="I363" s="44">
        <f t="shared" si="5"/>
        <v>216.66275999999999</v>
      </c>
      <c r="J363" s="48"/>
    </row>
    <row r="364" spans="1:10" s="37" customFormat="1" ht="15.75" thickBot="1">
      <c r="A364" s="63" t="s">
        <v>524</v>
      </c>
      <c r="B364" s="64">
        <v>45363</v>
      </c>
      <c r="C364" s="65" t="s">
        <v>26</v>
      </c>
      <c r="D364" s="65" t="s">
        <v>525</v>
      </c>
      <c r="E364" s="64">
        <v>45363</v>
      </c>
      <c r="F364" s="66">
        <v>13.4</v>
      </c>
      <c r="G364" s="66">
        <v>13.4</v>
      </c>
      <c r="H364" s="67">
        <v>2.21</v>
      </c>
      <c r="I364" s="68">
        <f t="shared" si="5"/>
        <v>29.614000000000001</v>
      </c>
      <c r="J364" s="48"/>
    </row>
    <row r="365" spans="1:10" s="37" customFormat="1" ht="15.75" thickBot="1">
      <c r="A365" s="81" t="s">
        <v>526</v>
      </c>
      <c r="B365" s="82"/>
      <c r="C365" s="82"/>
      <c r="D365" s="82"/>
      <c r="E365" s="82"/>
      <c r="F365" s="82"/>
      <c r="G365" s="82"/>
      <c r="H365" s="83"/>
      <c r="I365" s="69">
        <f>ROUND(SUM(I8:I364),0)</f>
        <v>166418</v>
      </c>
      <c r="J365" s="49"/>
    </row>
    <row r="366" spans="1:10" s="45" customFormat="1" ht="12" thickBot="1">
      <c r="A366" s="72"/>
      <c r="B366" s="73"/>
      <c r="C366" s="74"/>
      <c r="D366" s="74"/>
      <c r="E366" s="73"/>
      <c r="F366" s="70">
        <f>SUM(F8:F364)</f>
        <v>70980.131999999954</v>
      </c>
      <c r="G366" s="71">
        <f>SUM(G8:G364)</f>
        <v>71236.649999999965</v>
      </c>
      <c r="H366" s="75"/>
      <c r="I366" s="76"/>
      <c r="J366" s="77"/>
    </row>
    <row r="367" spans="1:10" ht="13.5" thickBot="1">
      <c r="A367" s="78" t="s">
        <v>17</v>
      </c>
      <c r="B367" s="79"/>
      <c r="C367" s="79"/>
      <c r="D367" s="79"/>
      <c r="E367" s="79"/>
      <c r="F367" s="79"/>
      <c r="G367" s="79"/>
      <c r="H367" s="79"/>
      <c r="I367" s="79"/>
      <c r="J367" s="80"/>
    </row>
    <row r="368" spans="1:10" ht="12.75">
      <c r="A368" s="30"/>
      <c r="B368" s="30"/>
      <c r="C368" s="30"/>
      <c r="D368" s="30"/>
      <c r="E368" s="46"/>
      <c r="F368" s="30"/>
      <c r="G368" s="30"/>
      <c r="H368" s="30"/>
      <c r="I368" s="30"/>
      <c r="J368" s="30"/>
    </row>
    <row r="369" spans="1:10" ht="12.75">
      <c r="A369" s="30"/>
      <c r="B369" s="30"/>
      <c r="C369" s="30"/>
      <c r="D369" s="30"/>
      <c r="E369" s="46"/>
      <c r="F369" s="31"/>
      <c r="G369" s="31"/>
      <c r="H369" s="39"/>
      <c r="I369" s="39"/>
      <c r="J369" s="39"/>
    </row>
    <row r="370" spans="1:10" ht="15">
      <c r="A370" s="33" t="s">
        <v>15</v>
      </c>
    </row>
    <row r="371" spans="1:10" ht="15">
      <c r="A371" s="33"/>
    </row>
    <row r="372" spans="1:10" ht="14.25" customHeight="1">
      <c r="A372" s="33"/>
    </row>
    <row r="373" spans="1:10" ht="15">
      <c r="A373" s="33" t="s">
        <v>16</v>
      </c>
    </row>
    <row r="374" spans="1:10" ht="15">
      <c r="A374" s="34"/>
    </row>
    <row r="375" spans="1:10" ht="12.75">
      <c r="A375" s="16"/>
    </row>
  </sheetData>
  <mergeCells count="2">
    <mergeCell ref="A367:J367"/>
    <mergeCell ref="A365:H365"/>
  </mergeCells>
  <printOptions horizontalCentered="1"/>
  <pageMargins left="0.15748031496062992" right="0.11811023622047245" top="1.3385826771653544" bottom="0.74803149606299213" header="0.19685039370078741" footer="0.35433070866141736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B25" sqref="B2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/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2024-05-15T12:00:12Z</cp:lastPrinted>
  <dcterms:created xsi:type="dcterms:W3CDTF">2010-04-08T11:28:01Z</dcterms:created>
  <dcterms:modified xsi:type="dcterms:W3CDTF">2024-05-15T12:00:12Z</dcterms:modified>
</cp:coreProperties>
</file>