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  <sheet name="Sheet2" sheetId="6" r:id="rId3"/>
  </sheets>
  <definedNames>
    <definedName name="_xlnm._FilterDatabase" localSheetId="0" hidden="1">Sheet1!$J$1:$J$26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J17" i="1"/>
  <c r="J16"/>
  <c r="J15"/>
  <c r="J14"/>
  <c r="J13"/>
  <c r="J12"/>
  <c r="J11"/>
  <c r="J10"/>
  <c r="J9"/>
  <c r="J8"/>
  <c r="J18" s="1"/>
  <c r="G19" l="1"/>
  <c r="L11" i="6"/>
  <c r="J11"/>
</calcChain>
</file>

<file path=xl/sharedStrings.xml><?xml version="1.0" encoding="utf-8"?>
<sst xmlns="http://schemas.openxmlformats.org/spreadsheetml/2006/main" count="71" uniqueCount="58">
  <si>
    <t>TO,</t>
  </si>
  <si>
    <t>DATE</t>
  </si>
  <si>
    <t>CASE</t>
  </si>
  <si>
    <t>GSTIN : 21AGHPB9356M1Z9</t>
  </si>
  <si>
    <t>Thanking You…</t>
  </si>
  <si>
    <t>For PRAGATI LOGISTICS</t>
  </si>
  <si>
    <t>DECLARATION :</t>
  </si>
  <si>
    <t>GST will be paid by party under reverse charge mechanism.</t>
  </si>
  <si>
    <t>No input tax credit has been taken by us on above bill.</t>
  </si>
  <si>
    <t>DESTINATION</t>
  </si>
  <si>
    <t>SL.</t>
  </si>
  <si>
    <t>AMT.</t>
  </si>
  <si>
    <t>HSN CODE : 996791</t>
  </si>
  <si>
    <t>GST to be paid by Consignor under Reverse Charge Mechanism (RCM) as per GST ACT</t>
  </si>
  <si>
    <t>MONTH   : JUNE,2021</t>
  </si>
  <si>
    <t>BILL DATE : 30/06/2021</t>
  </si>
  <si>
    <t>KINDLY ,VERIFY &amp; CONFIRM US  WITHIN 7 DAYS , ELSE GST WILL BE FILLED  ON 20TH JULY,2021</t>
  </si>
  <si>
    <t>FROM</t>
  </si>
  <si>
    <t>INV NO</t>
  </si>
  <si>
    <t>LR.CH</t>
  </si>
  <si>
    <t>RATE</t>
  </si>
  <si>
    <t>LR NO</t>
  </si>
  <si>
    <t>CTC</t>
  </si>
  <si>
    <t>PL/JA/01294/21-22</t>
  </si>
  <si>
    <t>BOLANGIR</t>
  </si>
  <si>
    <t>235</t>
  </si>
  <si>
    <t>DHENKANAL</t>
  </si>
  <si>
    <t>TALCHER</t>
  </si>
  <si>
    <t>PL/MA/01087/21-22</t>
  </si>
  <si>
    <t>CUTTACK</t>
  </si>
  <si>
    <t>10082</t>
  </si>
  <si>
    <t>PL/MA/01928/21-22</t>
  </si>
  <si>
    <t>JALESWAR</t>
  </si>
  <si>
    <t>098</t>
  </si>
  <si>
    <t>PL/DO/02073/21-22</t>
  </si>
  <si>
    <t>GAMBHARIMUNDA</t>
  </si>
  <si>
    <t>102</t>
  </si>
  <si>
    <t>PL/DO/02196/21-22</t>
  </si>
  <si>
    <t>JAJPUR ROAD</t>
  </si>
  <si>
    <t>10103</t>
  </si>
  <si>
    <t>PL/MA/02817/21-22</t>
  </si>
  <si>
    <t>BALASORE</t>
  </si>
  <si>
    <t>10114</t>
  </si>
  <si>
    <t>PL/MA/02840/21-22</t>
  </si>
  <si>
    <t>ANGUL</t>
  </si>
  <si>
    <t>116</t>
  </si>
  <si>
    <t>PL/DO/02988/21-22</t>
  </si>
  <si>
    <t>115</t>
  </si>
  <si>
    <t>PL/MA/02913/21-22</t>
  </si>
  <si>
    <t>117</t>
  </si>
  <si>
    <t>PL/MA/03008/21-22</t>
  </si>
  <si>
    <t>119</t>
  </si>
  <si>
    <t>PL/MA/03132/21-22</t>
  </si>
  <si>
    <t>124</t>
  </si>
  <si>
    <t>GSTIN : 21AAACK5069Q2Z7</t>
  </si>
  <si>
    <t>(RUPEES FOUR THOUSAND NINE HUNDRED TWENTY ONLY)</t>
  </si>
  <si>
    <t xml:space="preserve">BILL NO.   :  INV-12229/21-22 </t>
  </si>
  <si>
    <t>M/S  KORES INDIA LIMITED.</t>
  </si>
</sst>
</file>

<file path=xl/styles.xml><?xml version="1.0" encoding="utf-8"?>
<styleSheet xmlns="http://schemas.openxmlformats.org/spreadsheetml/2006/main">
  <numFmts count="1">
    <numFmt numFmtId="164" formatCode="dd/mm/yyyy;@"/>
  </numFmts>
  <fonts count="14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0"/>
      <color rgb="FF000000"/>
      <name val="Kinnari"/>
    </font>
    <font>
      <b/>
      <sz val="11"/>
      <color indexed="8"/>
      <name val="Calibri"/>
      <family val="2"/>
      <scheme val="minor"/>
    </font>
    <font>
      <b/>
      <sz val="9"/>
      <color theme="1"/>
      <name val="Calibri"/>
      <family val="2"/>
    </font>
    <font>
      <b/>
      <sz val="9"/>
      <color indexed="8"/>
      <name val="Arial"/>
      <family val="2"/>
    </font>
    <font>
      <b/>
      <u/>
      <sz val="9"/>
      <color theme="1"/>
      <name val="Calibri"/>
      <family val="2"/>
    </font>
    <font>
      <b/>
      <sz val="9"/>
      <color indexed="8"/>
      <name val="Calibri"/>
      <family val="2"/>
      <scheme val="minor"/>
    </font>
    <font>
      <b/>
      <sz val="8"/>
      <color theme="1"/>
      <name val="Calibri"/>
      <family val="2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0" xfId="0" applyFont="1" applyAlignment="1"/>
    <xf numFmtId="2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/>
    </xf>
    <xf numFmtId="0" fontId="4" fillId="2" borderId="0" xfId="0" applyNumberFormat="1" applyFont="1" applyFill="1" applyAlignment="1">
      <alignment vertical="center"/>
    </xf>
    <xf numFmtId="164" fontId="8" fillId="2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64" fontId="8" fillId="2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center" wrapText="1"/>
    </xf>
    <xf numFmtId="0" fontId="0" fillId="0" borderId="0" xfId="0" applyFill="1" applyAlignment="1"/>
    <xf numFmtId="164" fontId="0" fillId="0" borderId="0" xfId="0" applyNumberFormat="1" applyFill="1" applyAlignment="1"/>
    <xf numFmtId="0" fontId="0" fillId="0" borderId="0" xfId="0" applyFill="1" applyAlignment="1">
      <alignment wrapText="1"/>
    </xf>
    <xf numFmtId="0" fontId="8" fillId="0" borderId="0" xfId="0" applyFont="1" applyBorder="1" applyAlignment="1">
      <alignment horizontal="center" vertical="center"/>
    </xf>
    <xf numFmtId="0" fontId="4" fillId="0" borderId="3" xfId="0" applyFont="1" applyFill="1" applyBorder="1" applyAlignment="1"/>
    <xf numFmtId="0" fontId="8" fillId="2" borderId="0" xfId="0" applyFont="1" applyFill="1" applyAlignment="1">
      <alignment horizontal="left" vertical="center"/>
    </xf>
    <xf numFmtId="0" fontId="8" fillId="2" borderId="0" xfId="0" applyNumberFormat="1" applyFont="1" applyFill="1" applyAlignment="1">
      <alignment horizontal="center" vertical="center"/>
    </xf>
    <xf numFmtId="0" fontId="8" fillId="2" borderId="0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vertical="top" wrapText="1"/>
    </xf>
    <xf numFmtId="164" fontId="8" fillId="0" borderId="0" xfId="0" applyNumberFormat="1" applyFont="1" applyAlignment="1">
      <alignment horizontal="left" vertical="center"/>
    </xf>
    <xf numFmtId="164" fontId="8" fillId="0" borderId="0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11" fillId="0" borderId="1" xfId="0" applyNumberFormat="1" applyFont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12" fillId="0" borderId="0" xfId="0" applyNumberFormat="1" applyFont="1" applyBorder="1" applyAlignment="1">
      <alignment horizontal="left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8" fillId="0" borderId="0" xfId="0" applyNumberFormat="1" applyFont="1" applyBorder="1" applyAlignment="1">
      <alignment horizontal="left" vertical="center"/>
    </xf>
    <xf numFmtId="0" fontId="7" fillId="0" borderId="5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6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C000"/>
      </font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C000"/>
      </font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FFC000"/>
      </font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topLeftCell="A10" zoomScale="145" zoomScaleNormal="145" workbookViewId="0">
      <selection activeCell="G2" sqref="G2"/>
    </sheetView>
  </sheetViews>
  <sheetFormatPr defaultRowHeight="15" customHeight="1"/>
  <cols>
    <col min="1" max="1" width="4.140625" style="10" customWidth="1"/>
    <col min="2" max="2" width="10.7109375" style="9" customWidth="1"/>
    <col min="3" max="3" width="18.140625" style="10" customWidth="1"/>
    <col min="4" max="4" width="5.7109375" style="10" bestFit="1" customWidth="1"/>
    <col min="5" max="5" width="17.85546875" style="11" bestFit="1" customWidth="1"/>
    <col min="6" max="6" width="7.42578125" style="18" customWidth="1"/>
    <col min="7" max="7" width="5.42578125" style="10" customWidth="1"/>
    <col min="8" max="8" width="5.7109375" style="11" bestFit="1" customWidth="1"/>
    <col min="9" max="9" width="6.7109375" style="11" customWidth="1"/>
    <col min="10" max="16384" width="9.140625" style="11"/>
  </cols>
  <sheetData>
    <row r="1" spans="1:10" s="2" customFormat="1" ht="15" customHeight="1">
      <c r="A1" s="45" t="s">
        <v>0</v>
      </c>
      <c r="B1" s="28"/>
      <c r="C1" s="24"/>
      <c r="E1" s="3"/>
      <c r="F1" s="16"/>
      <c r="G1" s="12" t="s">
        <v>14</v>
      </c>
    </row>
    <row r="2" spans="1:10" s="2" customFormat="1" ht="15" customHeight="1">
      <c r="A2" s="46" t="s">
        <v>57</v>
      </c>
      <c r="B2" s="29"/>
      <c r="C2" s="25"/>
      <c r="D2" s="4"/>
      <c r="E2" s="5"/>
      <c r="F2" s="16"/>
      <c r="G2" s="12" t="s">
        <v>56</v>
      </c>
    </row>
    <row r="3" spans="1:10" s="2" customFormat="1" ht="15" customHeight="1">
      <c r="A3" s="47" t="s">
        <v>29</v>
      </c>
      <c r="B3" s="30"/>
      <c r="C3" s="24"/>
      <c r="D3" s="7"/>
      <c r="E3" s="5"/>
      <c r="F3" s="16"/>
      <c r="G3" s="12" t="s">
        <v>15</v>
      </c>
    </row>
    <row r="4" spans="1:10" s="2" customFormat="1" ht="15" customHeight="1">
      <c r="A4" s="47" t="s">
        <v>54</v>
      </c>
      <c r="B4" s="30"/>
      <c r="C4" s="26"/>
      <c r="D4" s="7"/>
      <c r="E4" s="5"/>
      <c r="F4" s="16"/>
      <c r="G4" s="12" t="s">
        <v>3</v>
      </c>
    </row>
    <row r="5" spans="1:10" s="2" customFormat="1" ht="15" customHeight="1">
      <c r="A5" s="47"/>
      <c r="B5" s="30"/>
      <c r="C5" s="27"/>
      <c r="D5" s="7"/>
      <c r="E5" s="5"/>
      <c r="F5" s="16"/>
      <c r="G5" s="14" t="s">
        <v>12</v>
      </c>
    </row>
    <row r="6" spans="1:10" s="2" customFormat="1" ht="15" customHeight="1">
      <c r="A6" s="42"/>
      <c r="B6" s="6"/>
      <c r="C6" s="7"/>
      <c r="D6" s="7"/>
      <c r="E6" s="5"/>
      <c r="F6" s="22"/>
      <c r="G6" s="22"/>
    </row>
    <row r="7" spans="1:10" s="22" customFormat="1" ht="12">
      <c r="A7" s="38" t="s">
        <v>10</v>
      </c>
      <c r="B7" s="38" t="s">
        <v>1</v>
      </c>
      <c r="C7" s="38" t="s">
        <v>21</v>
      </c>
      <c r="D7" s="38" t="s">
        <v>17</v>
      </c>
      <c r="E7" s="38" t="s">
        <v>9</v>
      </c>
      <c r="F7" s="38" t="s">
        <v>18</v>
      </c>
      <c r="G7" s="38" t="s">
        <v>2</v>
      </c>
      <c r="H7" s="39" t="s">
        <v>20</v>
      </c>
      <c r="I7" s="33" t="s">
        <v>19</v>
      </c>
      <c r="J7" s="40" t="s">
        <v>11</v>
      </c>
    </row>
    <row r="8" spans="1:10" s="22" customFormat="1" ht="12.75">
      <c r="A8" s="32">
        <v>1</v>
      </c>
      <c r="B8" s="36">
        <v>44348</v>
      </c>
      <c r="C8" s="37" t="s">
        <v>28</v>
      </c>
      <c r="D8" s="37" t="s">
        <v>22</v>
      </c>
      <c r="E8" s="37" t="s">
        <v>27</v>
      </c>
      <c r="F8" s="37" t="s">
        <v>30</v>
      </c>
      <c r="G8" s="35">
        <v>4</v>
      </c>
      <c r="H8" s="31">
        <v>46.8</v>
      </c>
      <c r="I8" s="31">
        <v>25</v>
      </c>
      <c r="J8" s="31">
        <f>G8*H8+I8</f>
        <v>212.2</v>
      </c>
    </row>
    <row r="9" spans="1:10" s="22" customFormat="1" ht="12.75">
      <c r="A9" s="44">
        <v>2</v>
      </c>
      <c r="B9" s="36">
        <v>44362</v>
      </c>
      <c r="C9" s="37" t="s">
        <v>31</v>
      </c>
      <c r="D9" s="37" t="s">
        <v>22</v>
      </c>
      <c r="E9" s="37" t="s">
        <v>32</v>
      </c>
      <c r="F9" s="37" t="s">
        <v>33</v>
      </c>
      <c r="G9" s="35">
        <v>16</v>
      </c>
      <c r="H9" s="31">
        <v>95.16</v>
      </c>
      <c r="I9" s="31">
        <v>25</v>
      </c>
      <c r="J9" s="31">
        <f t="shared" ref="J9:J17" si="0">G9*H9+I9</f>
        <v>1547.56</v>
      </c>
    </row>
    <row r="10" spans="1:10" s="22" customFormat="1" ht="12.75">
      <c r="A10" s="44">
        <v>3</v>
      </c>
      <c r="B10" s="36">
        <v>44364</v>
      </c>
      <c r="C10" s="37" t="s">
        <v>34</v>
      </c>
      <c r="D10" s="37" t="s">
        <v>22</v>
      </c>
      <c r="E10" s="37" t="s">
        <v>35</v>
      </c>
      <c r="F10" s="37" t="s">
        <v>36</v>
      </c>
      <c r="G10" s="35">
        <v>6</v>
      </c>
      <c r="H10" s="31">
        <v>80</v>
      </c>
      <c r="I10" s="31">
        <v>25</v>
      </c>
      <c r="J10" s="31">
        <f t="shared" si="0"/>
        <v>505</v>
      </c>
    </row>
    <row r="11" spans="1:10" s="22" customFormat="1" ht="12.75">
      <c r="A11" s="44">
        <v>4</v>
      </c>
      <c r="B11" s="36">
        <v>44365</v>
      </c>
      <c r="C11" s="37" t="s">
        <v>37</v>
      </c>
      <c r="D11" s="37" t="s">
        <v>22</v>
      </c>
      <c r="E11" s="37" t="s">
        <v>38</v>
      </c>
      <c r="F11" s="37" t="s">
        <v>39</v>
      </c>
      <c r="G11" s="35">
        <v>3</v>
      </c>
      <c r="H11" s="31">
        <v>46.8</v>
      </c>
      <c r="I11" s="31">
        <v>25</v>
      </c>
      <c r="J11" s="31">
        <f t="shared" si="0"/>
        <v>165.39999999999998</v>
      </c>
    </row>
    <row r="12" spans="1:10" s="22" customFormat="1" ht="12.75">
      <c r="A12" s="32">
        <v>5</v>
      </c>
      <c r="B12" s="36">
        <v>44375</v>
      </c>
      <c r="C12" s="37" t="s">
        <v>40</v>
      </c>
      <c r="D12" s="37" t="s">
        <v>22</v>
      </c>
      <c r="E12" s="37" t="s">
        <v>41</v>
      </c>
      <c r="F12" s="37" t="s">
        <v>42</v>
      </c>
      <c r="G12" s="35">
        <v>13</v>
      </c>
      <c r="H12" s="31">
        <v>46.8</v>
      </c>
      <c r="I12" s="31">
        <v>25</v>
      </c>
      <c r="J12" s="31">
        <f t="shared" si="0"/>
        <v>633.4</v>
      </c>
    </row>
    <row r="13" spans="1:10" s="22" customFormat="1" ht="12.75">
      <c r="A13" s="44">
        <v>6</v>
      </c>
      <c r="B13" s="36">
        <v>44375</v>
      </c>
      <c r="C13" s="37" t="s">
        <v>43</v>
      </c>
      <c r="D13" s="37" t="s">
        <v>22</v>
      </c>
      <c r="E13" s="37" t="s">
        <v>44</v>
      </c>
      <c r="F13" s="37" t="s">
        <v>45</v>
      </c>
      <c r="G13" s="35">
        <v>10</v>
      </c>
      <c r="H13" s="31">
        <v>46.8</v>
      </c>
      <c r="I13" s="31">
        <v>25</v>
      </c>
      <c r="J13" s="31">
        <f t="shared" si="0"/>
        <v>493</v>
      </c>
    </row>
    <row r="14" spans="1:10" s="22" customFormat="1" ht="12.75">
      <c r="A14" s="44">
        <v>7</v>
      </c>
      <c r="B14" s="36">
        <v>44375</v>
      </c>
      <c r="C14" s="37" t="s">
        <v>46</v>
      </c>
      <c r="D14" s="37" t="s">
        <v>22</v>
      </c>
      <c r="E14" s="37" t="s">
        <v>26</v>
      </c>
      <c r="F14" s="37" t="s">
        <v>47</v>
      </c>
      <c r="G14" s="35">
        <v>16</v>
      </c>
      <c r="H14" s="31">
        <v>46.8</v>
      </c>
      <c r="I14" s="31">
        <v>25</v>
      </c>
      <c r="J14" s="31">
        <f t="shared" si="0"/>
        <v>773.8</v>
      </c>
    </row>
    <row r="15" spans="1:10" s="22" customFormat="1" ht="12.75">
      <c r="A15" s="32">
        <v>9</v>
      </c>
      <c r="B15" s="36">
        <v>44376</v>
      </c>
      <c r="C15" s="37" t="s">
        <v>48</v>
      </c>
      <c r="D15" s="37" t="s">
        <v>22</v>
      </c>
      <c r="E15" s="37" t="s">
        <v>44</v>
      </c>
      <c r="F15" s="37" t="s">
        <v>49</v>
      </c>
      <c r="G15" s="35">
        <v>3</v>
      </c>
      <c r="H15" s="31">
        <v>46.8</v>
      </c>
      <c r="I15" s="31">
        <v>25</v>
      </c>
      <c r="J15" s="31">
        <f t="shared" si="0"/>
        <v>165.39999999999998</v>
      </c>
    </row>
    <row r="16" spans="1:10" s="22" customFormat="1" ht="12.75">
      <c r="A16" s="44">
        <v>10</v>
      </c>
      <c r="B16" s="36">
        <v>44376</v>
      </c>
      <c r="C16" s="37" t="s">
        <v>50</v>
      </c>
      <c r="D16" s="37" t="s">
        <v>22</v>
      </c>
      <c r="E16" s="37" t="s">
        <v>27</v>
      </c>
      <c r="F16" s="37" t="s">
        <v>51</v>
      </c>
      <c r="G16" s="35">
        <v>7</v>
      </c>
      <c r="H16" s="31">
        <v>46.8</v>
      </c>
      <c r="I16" s="31">
        <v>25</v>
      </c>
      <c r="J16" s="31">
        <f t="shared" si="0"/>
        <v>352.59999999999997</v>
      </c>
    </row>
    <row r="17" spans="1:10" s="22" customFormat="1" ht="12.75">
      <c r="A17" s="44">
        <v>11</v>
      </c>
      <c r="B17" s="36">
        <v>44377</v>
      </c>
      <c r="C17" s="37" t="s">
        <v>52</v>
      </c>
      <c r="D17" s="37" t="s">
        <v>22</v>
      </c>
      <c r="E17" s="37" t="s">
        <v>44</v>
      </c>
      <c r="F17" s="37" t="s">
        <v>53</v>
      </c>
      <c r="G17" s="35">
        <v>1</v>
      </c>
      <c r="H17" s="31">
        <v>46.8</v>
      </c>
      <c r="I17" s="31">
        <v>25</v>
      </c>
      <c r="J17" s="31">
        <f t="shared" si="0"/>
        <v>71.8</v>
      </c>
    </row>
    <row r="18" spans="1:10" s="8" customFormat="1" ht="15" customHeight="1">
      <c r="A18" s="48" t="s">
        <v>55</v>
      </c>
      <c r="B18" s="49"/>
      <c r="C18" s="49"/>
      <c r="D18" s="49"/>
      <c r="E18" s="49"/>
      <c r="F18" s="49"/>
      <c r="G18" s="49"/>
      <c r="H18" s="49"/>
      <c r="I18" s="49"/>
      <c r="J18" s="41">
        <f>ROUND(SUM(J8:J17),0)</f>
        <v>4920</v>
      </c>
    </row>
    <row r="19" spans="1:10" s="8" customFormat="1" ht="15" customHeight="1">
      <c r="A19" s="19"/>
      <c r="B19" s="20"/>
      <c r="C19" s="20"/>
      <c r="D19" s="20"/>
      <c r="E19" s="19"/>
      <c r="F19" s="21"/>
      <c r="G19" s="23">
        <f>SUM(G8:G17)</f>
        <v>79</v>
      </c>
      <c r="H19" s="34"/>
      <c r="I19" s="34"/>
    </row>
    <row r="20" spans="1:10" ht="15" customHeight="1">
      <c r="A20" s="50" t="s">
        <v>13</v>
      </c>
      <c r="B20" s="50"/>
      <c r="C20" s="50"/>
      <c r="D20" s="50"/>
      <c r="E20" s="50"/>
      <c r="F20" s="50"/>
      <c r="G20" s="50"/>
      <c r="H20" s="50"/>
      <c r="I20" s="50"/>
    </row>
    <row r="21" spans="1:10" ht="15" customHeight="1">
      <c r="A21" s="51" t="s">
        <v>16</v>
      </c>
      <c r="B21" s="51"/>
      <c r="C21" s="51"/>
      <c r="D21" s="51"/>
      <c r="E21" s="51"/>
      <c r="F21" s="51"/>
      <c r="G21" s="51"/>
      <c r="H21" s="51"/>
      <c r="I21" s="51"/>
    </row>
    <row r="22" spans="1:10" ht="15" customHeight="1">
      <c r="A22" s="43"/>
      <c r="B22" s="43"/>
      <c r="C22" s="43"/>
      <c r="D22" s="43"/>
      <c r="E22" s="43"/>
      <c r="F22" s="43"/>
      <c r="G22" s="43"/>
      <c r="H22" s="43"/>
      <c r="I22" s="43"/>
    </row>
    <row r="23" spans="1:10" ht="15" customHeight="1">
      <c r="A23" s="15"/>
      <c r="B23" s="15"/>
      <c r="C23" s="15"/>
      <c r="D23" s="15"/>
      <c r="E23" s="15"/>
      <c r="F23" s="17"/>
      <c r="G23" s="15"/>
    </row>
    <row r="24" spans="1:10" ht="15" customHeight="1">
      <c r="A24" s="13" t="s">
        <v>4</v>
      </c>
    </row>
    <row r="25" spans="1:10" ht="15" customHeight="1">
      <c r="A25" s="13"/>
      <c r="E25" s="18"/>
    </row>
    <row r="26" spans="1:10" ht="15" customHeight="1">
      <c r="A26" s="13" t="s">
        <v>5</v>
      </c>
    </row>
  </sheetData>
  <sortState ref="B9:L13">
    <sortCondition ref="B9:B13"/>
  </sortState>
  <mergeCells count="3">
    <mergeCell ref="A18:I18"/>
    <mergeCell ref="A20:I20"/>
    <mergeCell ref="A21:I21"/>
  </mergeCells>
  <conditionalFormatting sqref="C23:C1048576 C19 C1:C17">
    <cfRule type="duplicateValues" dxfId="68" priority="100"/>
  </conditionalFormatting>
  <conditionalFormatting sqref="C7">
    <cfRule type="duplicateValues" dxfId="67" priority="49" stopIfTrue="1"/>
  </conditionalFormatting>
  <conditionalFormatting sqref="C7">
    <cfRule type="duplicateValues" dxfId="66" priority="46"/>
    <cfRule type="duplicateValues" dxfId="65" priority="47"/>
  </conditionalFormatting>
  <conditionalFormatting sqref="C7">
    <cfRule type="duplicateValues" dxfId="64" priority="45"/>
  </conditionalFormatting>
  <conditionalFormatting sqref="C7">
    <cfRule type="duplicateValues" dxfId="63" priority="44" stopIfTrue="1"/>
  </conditionalFormatting>
  <conditionalFormatting sqref="C7">
    <cfRule type="duplicateValues" dxfId="62" priority="43"/>
  </conditionalFormatting>
  <conditionalFormatting sqref="C7">
    <cfRule type="duplicateValues" dxfId="61" priority="42"/>
  </conditionalFormatting>
  <conditionalFormatting sqref="C7">
    <cfRule type="duplicateValues" dxfId="60" priority="41" stopIfTrue="1"/>
  </conditionalFormatting>
  <conditionalFormatting sqref="C7">
    <cfRule type="duplicateValues" dxfId="59" priority="35" stopIfTrue="1"/>
    <cfRule type="duplicateValues" dxfId="58" priority="36" stopIfTrue="1"/>
    <cfRule type="duplicateValues" dxfId="57" priority="37" stopIfTrue="1"/>
    <cfRule type="duplicateValues" dxfId="56" priority="38" stopIfTrue="1"/>
    <cfRule type="duplicateValues" dxfId="55" priority="39" stopIfTrue="1"/>
    <cfRule type="duplicateValues" dxfId="54" priority="40" stopIfTrue="1"/>
  </conditionalFormatting>
  <conditionalFormatting sqref="C7">
    <cfRule type="duplicateValues" dxfId="53" priority="31" stopIfTrue="1"/>
    <cfRule type="duplicateValues" dxfId="52" priority="32" stopIfTrue="1"/>
    <cfRule type="duplicateValues" dxfId="51" priority="33" stopIfTrue="1"/>
    <cfRule type="duplicateValues" dxfId="50" priority="34" stopIfTrue="1"/>
  </conditionalFormatting>
  <conditionalFormatting sqref="C1:C1048576">
    <cfRule type="duplicateValues" dxfId="49" priority="1"/>
  </conditionalFormatting>
  <conditionalFormatting sqref="C8:C17">
    <cfRule type="duplicateValues" dxfId="48" priority="1752"/>
  </conditionalFormatting>
  <conditionalFormatting sqref="C8:C17">
    <cfRule type="duplicateValues" dxfId="47" priority="1754"/>
    <cfRule type="duplicateValues" dxfId="46" priority="1755"/>
  </conditionalFormatting>
  <conditionalFormatting sqref="C8:C17">
    <cfRule type="duplicateValues" dxfId="45" priority="1758"/>
  </conditionalFormatting>
  <conditionalFormatting sqref="C8:C17">
    <cfRule type="duplicateValues" dxfId="44" priority="1760" stopIfTrue="1"/>
  </conditionalFormatting>
  <conditionalFormatting sqref="C8:C17">
    <cfRule type="duplicateValues" dxfId="43" priority="1762"/>
  </conditionalFormatting>
  <conditionalFormatting sqref="C8:C17">
    <cfRule type="duplicateValues" dxfId="42" priority="1764"/>
  </conditionalFormatting>
  <conditionalFormatting sqref="C8:C17">
    <cfRule type="duplicateValues" dxfId="41" priority="1766"/>
    <cfRule type="duplicateValues" dxfId="40" priority="1767"/>
  </conditionalFormatting>
  <conditionalFormatting sqref="C7:C17">
    <cfRule type="duplicateValues" dxfId="39" priority="1770"/>
    <cfRule type="duplicateValues" dxfId="38" priority="1771"/>
  </conditionalFormatting>
  <conditionalFormatting sqref="C7:C17">
    <cfRule type="duplicateValues" dxfId="37" priority="1774"/>
  </conditionalFormatting>
  <conditionalFormatting sqref="C7:C17">
    <cfRule type="duplicateValues" dxfId="36" priority="1776" stopIfTrue="1"/>
  </conditionalFormatting>
  <conditionalFormatting sqref="C7:C17">
    <cfRule type="duplicateValues" dxfId="35" priority="1778"/>
  </conditionalFormatting>
  <conditionalFormatting sqref="C7:C17">
    <cfRule type="duplicateValues" dxfId="34" priority="1780"/>
  </conditionalFormatting>
  <conditionalFormatting sqref="C7:C17">
    <cfRule type="duplicateValues" dxfId="33" priority="1782"/>
  </conditionalFormatting>
  <conditionalFormatting sqref="C7:C17">
    <cfRule type="duplicateValues" dxfId="32" priority="1784"/>
    <cfRule type="duplicateValues" dxfId="31" priority="1785"/>
  </conditionalFormatting>
  <conditionalFormatting sqref="C1:C5">
    <cfRule type="duplicateValues" dxfId="30" priority="1789" stopIfTrue="1"/>
  </conditionalFormatting>
  <conditionalFormatting sqref="C1:C5">
    <cfRule type="duplicateValues" dxfId="29" priority="1790"/>
  </conditionalFormatting>
  <dataValidations count="2">
    <dataValidation type="custom" allowBlank="1" showInputMessage="1" showErrorMessage="1" sqref="A20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A21:A23"/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/>
  </cols>
  <sheetData>
    <row r="7" spans="2:2">
      <c r="B7" s="13" t="s">
        <v>6</v>
      </c>
    </row>
    <row r="8" spans="2:2">
      <c r="B8" s="13" t="s">
        <v>7</v>
      </c>
    </row>
    <row r="9" spans="2:2">
      <c r="B9" s="13" t="s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1:L11"/>
  <sheetViews>
    <sheetView workbookViewId="0">
      <selection activeCell="B11" sqref="B11:L11"/>
    </sheetView>
  </sheetViews>
  <sheetFormatPr defaultRowHeight="15"/>
  <sheetData>
    <row r="11" spans="2:12">
      <c r="B11" s="32">
        <v>1</v>
      </c>
      <c r="C11" s="36">
        <v>44348</v>
      </c>
      <c r="D11" s="37" t="s">
        <v>23</v>
      </c>
      <c r="E11" s="37" t="s">
        <v>22</v>
      </c>
      <c r="F11" s="37" t="s">
        <v>24</v>
      </c>
      <c r="G11" s="37" t="s">
        <v>25</v>
      </c>
      <c r="H11" s="35">
        <v>5</v>
      </c>
      <c r="I11" s="31">
        <v>40</v>
      </c>
      <c r="J11" s="31">
        <f>H11*8</f>
        <v>40</v>
      </c>
      <c r="K11" s="31">
        <v>20</v>
      </c>
      <c r="L11" s="31">
        <f>H11*I11+J11+K11</f>
        <v>260</v>
      </c>
    </row>
  </sheetData>
  <conditionalFormatting sqref="D11">
    <cfRule type="duplicateValues" dxfId="28" priority="29"/>
  </conditionalFormatting>
  <conditionalFormatting sqref="G11">
    <cfRule type="duplicateValues" dxfId="27" priority="28"/>
  </conditionalFormatting>
  <conditionalFormatting sqref="G11">
    <cfRule type="duplicateValues" dxfId="26" priority="27"/>
  </conditionalFormatting>
  <conditionalFormatting sqref="G11">
    <cfRule type="duplicateValues" dxfId="25" priority="26"/>
  </conditionalFormatting>
  <conditionalFormatting sqref="D11">
    <cfRule type="duplicateValues" dxfId="24" priority="25"/>
  </conditionalFormatting>
  <conditionalFormatting sqref="G11">
    <cfRule type="duplicateValues" dxfId="23" priority="24"/>
  </conditionalFormatting>
  <conditionalFormatting sqref="D11">
    <cfRule type="duplicateValues" dxfId="22" priority="22"/>
    <cfRule type="duplicateValues" dxfId="21" priority="23"/>
  </conditionalFormatting>
  <conditionalFormatting sqref="D11">
    <cfRule type="duplicateValues" dxfId="20" priority="21"/>
  </conditionalFormatting>
  <conditionalFormatting sqref="G11">
    <cfRule type="duplicateValues" dxfId="19" priority="20" stopIfTrue="1"/>
  </conditionalFormatting>
  <conditionalFormatting sqref="D11">
    <cfRule type="duplicateValues" dxfId="18" priority="19" stopIfTrue="1"/>
  </conditionalFormatting>
  <conditionalFormatting sqref="D11">
    <cfRule type="duplicateValues" dxfId="17" priority="18"/>
  </conditionalFormatting>
  <conditionalFormatting sqref="D11">
    <cfRule type="duplicateValues" dxfId="16" priority="17"/>
  </conditionalFormatting>
  <conditionalFormatting sqref="G11">
    <cfRule type="duplicateValues" dxfId="15" priority="15"/>
    <cfRule type="duplicateValues" dxfId="14" priority="16"/>
  </conditionalFormatting>
  <conditionalFormatting sqref="D11">
    <cfRule type="duplicateValues" dxfId="13" priority="13"/>
    <cfRule type="duplicateValues" dxfId="12" priority="14"/>
  </conditionalFormatting>
  <conditionalFormatting sqref="D11">
    <cfRule type="duplicateValues" dxfId="11" priority="11"/>
    <cfRule type="duplicateValues" dxfId="10" priority="12"/>
  </conditionalFormatting>
  <conditionalFormatting sqref="D11">
    <cfRule type="duplicateValues" dxfId="9" priority="10"/>
  </conditionalFormatting>
  <conditionalFormatting sqref="G11">
    <cfRule type="duplicateValues" dxfId="8" priority="9" stopIfTrue="1"/>
  </conditionalFormatting>
  <conditionalFormatting sqref="D11">
    <cfRule type="duplicateValues" dxfId="7" priority="8" stopIfTrue="1"/>
  </conditionalFormatting>
  <conditionalFormatting sqref="D11">
    <cfRule type="duplicateValues" dxfId="6" priority="7"/>
  </conditionalFormatting>
  <conditionalFormatting sqref="D11">
    <cfRule type="duplicateValues" dxfId="5" priority="6"/>
  </conditionalFormatting>
  <conditionalFormatting sqref="D11">
    <cfRule type="duplicateValues" dxfId="4" priority="5"/>
  </conditionalFormatting>
  <conditionalFormatting sqref="G11">
    <cfRule type="duplicateValues" dxfId="3" priority="3"/>
    <cfRule type="duplicateValues" dxfId="2" priority="4"/>
  </conditionalFormatting>
  <conditionalFormatting sqref="D11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2021-07-05T08:30:33Z</cp:lastPrinted>
  <dcterms:created xsi:type="dcterms:W3CDTF">2010-04-08T11:28:01Z</dcterms:created>
  <dcterms:modified xsi:type="dcterms:W3CDTF">2021-07-15T10:38:12Z</dcterms:modified>
</cp:coreProperties>
</file>