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Invoice!$A$3:$M$9</definedName>
  </definedNames>
  <calcPr calcId="144525"/>
</workbook>
</file>

<file path=xl/calcChain.xml><?xml version="1.0" encoding="utf-8"?>
<calcChain xmlns="http://schemas.openxmlformats.org/spreadsheetml/2006/main">
  <c r="H7" i="1" l="1"/>
  <c r="G7" i="1"/>
  <c r="J5" i="1"/>
  <c r="M5" i="1" s="1"/>
  <c r="J4" i="1"/>
  <c r="M4" i="1" s="1"/>
  <c r="M6" i="1" l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<sst xmlns="http://schemas.openxmlformats.org/spreadsheetml/2006/main" count="29" uniqueCount="27">
  <si>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</si>
  <si>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</si>
  <si>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</si>
  <si>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</si>
  <si>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</si>
  <si>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</si>
  <si>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</si>
  <si>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</si>
  <si>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</si>
  <si>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</si>
  <si>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</si>
  <si>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</si>
  <si>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</si>
  <si>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CHAMPUA</t>
  </si>
  <si>
    <t>SL.</t>
  </si>
  <si>
    <t>LR NO.</t>
  </si>
  <si>
    <t>FROM</t>
  </si>
  <si>
    <t>CTC</t>
  </si>
  <si>
    <t>Kindly, verify &amp; confirm within 7 days, else GST will be filed by 20th JULY, 2024.
GST to be paid by Consignor under Reverse Charge Mechanism(RCM) as per GST.</t>
  </si>
  <si>
    <t>02/6/2025</t>
  </si>
  <si>
    <t>PL/JA/04491</t>
  </si>
  <si>
    <t>578</t>
  </si>
  <si>
    <t>BALIAPAL</t>
  </si>
  <si>
    <t>PL/JA/04690</t>
  </si>
  <si>
    <t>306</t>
  </si>
  <si>
    <t>(RUPEES SIX THOUSAND FOUR HUNDRED TWENTY TWO ONLY)</t>
  </si>
  <si>
    <t>Bill Date: 30/06/2025
Bill NO : 9579
Total Amount: 6422.00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</si>
</sst>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0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/>
    <xf numFmtId="2" fontId="0" fillId="0" borderId="1" xfId="0" applyNumberFormat="1" applyFont="1" applyBorder="1" applyAlignment="1"/>
    <xf numFmtId="2" fontId="1" fillId="0" borderId="1" xfId="0" applyNumberFormat="1" applyFont="1" applyBorder="1" applyAlignment="1">
      <alignment horizontal="right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19049</xdr:rowOff>
    </xdr:from>
    <xdr:to>
      <xdr:col>7</xdr:col>
      <xdr:colOff>428625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9049"/>
          <a:ext cx="4391024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R6" sqref="R6:R7"/>
    </sheetView>
  </sheetViews>
  <sheetFormatPr defaultColWidth="10.42578125" defaultRowHeight="15"/>
  <cols>
    <col min="1" max="1" width="3.7109375" style="1" customWidth="1"/>
    <col min="2" max="2" width="10" style="1" customWidth="1"/>
    <col min="3" max="3" width="12" style="1" customWidth="1"/>
    <col min="4" max="4" width="8.7109375" style="1" bestFit="1" customWidth="1"/>
    <col min="5" max="5" width="6.85546875" style="1" customWidth="1"/>
    <col min="6" max="6" width="13.7109375" style="1" customWidth="1"/>
    <col min="7" max="7" width="5.42578125" style="1" bestFit="1" customWidth="1"/>
    <col min="8" max="8" width="8.28515625" style="6" bestFit="1" customWidth="1"/>
    <col min="9" max="9" width="6.28515625" style="1" customWidth="1"/>
    <col min="10" max="10" width="6.5703125" style="4" bestFit="1" customWidth="1"/>
    <col min="11" max="11" width="7.5703125" style="4" bestFit="1" customWidth="1"/>
    <col min="12" max="12" width="6.42578125" style="4" bestFit="1" customWidth="1"/>
    <col min="13" max="13" width="9.42578125" style="4" customWidth="1"/>
    <col min="14" max="16384" width="10.425781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1"/>
      <c r="I1" s="25" t="s">
        <v>0</v>
      </c>
      <c r="J1" s="25"/>
      <c r="K1" s="25"/>
      <c r="L1" s="25"/>
      <c r="M1" s="25"/>
    </row>
    <row r="2" spans="1:13" ht="75" customHeight="1">
      <c r="A2" s="22" t="s">
        <v>11</v>
      </c>
      <c r="B2" s="23"/>
      <c r="C2" s="23"/>
      <c r="D2" s="23"/>
      <c r="E2" s="23"/>
      <c r="F2" s="23"/>
      <c r="G2" s="23"/>
      <c r="H2" s="24"/>
      <c r="I2" s="26" t="s">
        <v>26</v>
      </c>
      <c r="J2" s="26"/>
      <c r="K2" s="26"/>
      <c r="L2" s="26"/>
      <c r="M2" s="26"/>
    </row>
    <row r="3" spans="1:13" s="2" customFormat="1" ht="15.95" customHeight="1">
      <c r="A3" s="9" t="s">
        <v>14</v>
      </c>
      <c r="B3" s="9" t="s">
        <v>8</v>
      </c>
      <c r="C3" s="9" t="s">
        <v>15</v>
      </c>
      <c r="D3" s="9" t="s">
        <v>9</v>
      </c>
      <c r="E3" s="9" t="s">
        <v>16</v>
      </c>
      <c r="F3" s="9" t="s">
        <v>10</v>
      </c>
      <c r="G3" s="9" t="s">
        <v>2</v>
      </c>
      <c r="H3" s="10" t="s">
        <v>3</v>
      </c>
      <c r="I3" s="11" t="s">
        <v>4</v>
      </c>
      <c r="J3" s="11" t="s">
        <v>5</v>
      </c>
      <c r="K3" s="11" t="s">
        <v>12</v>
      </c>
      <c r="L3" s="11" t="s">
        <v>6</v>
      </c>
      <c r="M3" s="11" t="s">
        <v>7</v>
      </c>
    </row>
    <row r="4" spans="1:13" s="2" customFormat="1" ht="15.95" customHeight="1">
      <c r="A4" s="12">
        <v>1</v>
      </c>
      <c r="B4" s="13" t="s">
        <v>19</v>
      </c>
      <c r="C4" s="13" t="s">
        <v>20</v>
      </c>
      <c r="D4" s="13" t="s">
        <v>21</v>
      </c>
      <c r="E4" s="13" t="s">
        <v>17</v>
      </c>
      <c r="F4" s="13" t="s">
        <v>22</v>
      </c>
      <c r="G4" s="14">
        <v>105</v>
      </c>
      <c r="H4" s="14">
        <v>1575</v>
      </c>
      <c r="I4" s="15">
        <v>2.75</v>
      </c>
      <c r="J4" s="15">
        <f>G4*1</f>
        <v>105</v>
      </c>
      <c r="K4" s="15">
        <v>0</v>
      </c>
      <c r="L4" s="15">
        <v>25</v>
      </c>
      <c r="M4" s="15">
        <f>H4*I4+J4+K4+L4</f>
        <v>4461.25</v>
      </c>
    </row>
    <row r="5" spans="1:13" s="2" customFormat="1" ht="15.95" customHeight="1">
      <c r="A5" s="12">
        <v>2</v>
      </c>
      <c r="B5" s="13" t="s">
        <v>19</v>
      </c>
      <c r="C5" s="13" t="s">
        <v>23</v>
      </c>
      <c r="D5" s="13" t="s">
        <v>24</v>
      </c>
      <c r="E5" s="13" t="s">
        <v>17</v>
      </c>
      <c r="F5" s="13" t="s">
        <v>13</v>
      </c>
      <c r="G5" s="14">
        <v>32</v>
      </c>
      <c r="H5" s="14">
        <v>800</v>
      </c>
      <c r="I5" s="15">
        <v>2.38</v>
      </c>
      <c r="J5" s="15">
        <f t="shared" ref="J5" si="0">G5*1</f>
        <v>32</v>
      </c>
      <c r="K5" s="15">
        <v>0</v>
      </c>
      <c r="L5" s="15">
        <v>25</v>
      </c>
      <c r="M5" s="15">
        <f>H5*I5+J5+K5+L5</f>
        <v>1961</v>
      </c>
    </row>
    <row r="6" spans="1:13" s="2" customFormat="1" ht="15.95" customHeight="1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9"/>
      <c r="M6" s="16">
        <f>ROUND(SUM(M4:M5),0)</f>
        <v>6422</v>
      </c>
    </row>
    <row r="7" spans="1:13" s="2" customFormat="1" ht="15.95" customHeight="1">
      <c r="A7" s="7"/>
      <c r="B7"/>
      <c r="C7"/>
      <c r="D7"/>
      <c r="E7"/>
      <c r="F7"/>
      <c r="G7" s="5">
        <f>SUM(G4:G5)</f>
        <v>137</v>
      </c>
      <c r="H7" s="5">
        <f>SUM(H4:H5)</f>
        <v>2375</v>
      </c>
      <c r="I7" s="8"/>
      <c r="J7" s="8"/>
      <c r="K7" s="8"/>
      <c r="L7" s="8"/>
      <c r="M7" s="8"/>
    </row>
    <row r="8" spans="1:13" s="3" customFormat="1" ht="30" customHeight="1">
      <c r="A8" s="17" t="s">
        <v>18</v>
      </c>
      <c r="B8" s="17"/>
      <c r="C8" s="17"/>
      <c r="D8" s="17"/>
      <c r="E8" s="17"/>
      <c r="F8" s="17"/>
      <c r="G8" s="17"/>
      <c r="H8" s="17"/>
      <c r="I8" s="17"/>
      <c r="J8" s="18"/>
      <c r="K8" s="18"/>
      <c r="L8" s="18"/>
      <c r="M8" s="18"/>
    </row>
    <row r="9" spans="1:13" s="3" customFormat="1" ht="30" customHeight="1">
      <c r="A9" s="17" t="s">
        <v>1</v>
      </c>
      <c r="B9" s="17"/>
      <c r="C9" s="17"/>
      <c r="D9" s="17"/>
      <c r="E9" s="17"/>
      <c r="F9" s="17"/>
      <c r="G9" s="17"/>
      <c r="H9" s="17"/>
      <c r="I9" s="17"/>
      <c r="J9" s="18"/>
      <c r="K9" s="18"/>
      <c r="L9" s="18"/>
      <c r="M9" s="18"/>
    </row>
  </sheetData>
  <sortState ref="B4:O13">
    <sortCondition ref="B4:B13"/>
    <sortCondition ref="C4:C13"/>
  </sortState>
  <mergeCells count="7">
    <mergeCell ref="A8:M8"/>
    <mergeCell ref="A9:M9"/>
    <mergeCell ref="A1:H1"/>
    <mergeCell ref="A2:H2"/>
    <mergeCell ref="I1:M1"/>
    <mergeCell ref="I2:M2"/>
    <mergeCell ref="A6:L6"/>
  </mergeCells>
  <pageMargins left="0.27559055118110237" right="0.15748031496062992" top="0.51181102362204722" bottom="0.35433070866141736" header="0.31496062992125984" footer="0.15748031496062992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2025-07-18T09:02:30Z</cp:lastPrinted>
  <dcterms:created xsi:type="dcterms:W3CDTF">2023-12-07T06:18:55Z</dcterms:created>
  <dcterms:modified xsi:type="dcterms:W3CDTF">2025-07-18T09:02:31Z</dcterms:modified>
</cp:coreProperties>
</file>