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G10"/>
  <c r="L7"/>
  <c r="L4"/>
  <c r="L5"/>
  <c r="L6"/>
  <c r="J5"/>
  <c r="J6"/>
  <c r="J4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<sst xmlns="http://schemas.openxmlformats.org/spreadsheetml/2006/main" count="33" uniqueCount="29">
  <si>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</si>
  <si>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08/3/2025</t>
  </si>
  <si>
    <t>2728</t>
  </si>
  <si>
    <t>22/3/2025</t>
  </si>
  <si>
    <t>80382</t>
  </si>
  <si>
    <t>2847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</si>
  <si>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</si>
  <si>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</si>
  <si>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</si>
  <si>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</si>
  <si>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</si>
  <si>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</si>
  <si>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</si>
  <si>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</si>
  <si>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</si>
  <si>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</si>
  <si>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</si>
  <si>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</si>
  <si>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TO,
M/S DEEPIKA AGARWAL
C/O : JYOTHY LABS LIMITED
CANTONMENT ROAD, CUTTACK
GSTIN : 21ASQPA7475B1ZZ</t>
  </si>
  <si>
    <t>JA/27563</t>
  </si>
  <si>
    <t>JA/28338</t>
  </si>
  <si>
    <t>JA/28339</t>
  </si>
  <si>
    <t>TO</t>
  </si>
  <si>
    <t>BALASORE</t>
  </si>
  <si>
    <t>BARBIL</t>
  </si>
  <si>
    <t>CTC</t>
  </si>
  <si>
    <t>Kindly, verify &amp; confirm within 7 days, else GST will be filed by 20th APR, 2025. 
GST to be paid by Consignor under Reverse Charge Mechanism(RCM) as per GST.</t>
  </si>
  <si>
    <t xml:space="preserve">Bill Date:10.04.2025
Bill NO : 39008
Total Amount:4333.00
</t>
  </si>
  <si>
    <t>(RUPEES FOUR THOUSAND THREE HUNDRED THIRTY THREE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</si>
</sst>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8</xdr:col>
      <xdr:colOff>142875</xdr:colOff>
      <xdr:row>0</xdr:row>
      <xdr:rowOff>1012421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6200"/>
          <a:ext cx="4095750" cy="93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workbookViewId="0">
      <selection activeCell="R16" sqref="R16"/>
    </sheetView>
  </sheetViews>
  <sheetFormatPr defaultRowHeight="15"/>
  <cols>
    <col min="1" max="1" width="3.710937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28515625" style="2" customWidth="1"/>
    <col min="11" max="11" width="7.140625" style="2" customWidth="1"/>
    <col min="12" max="12" width="10.42578125" style="2" customWidth="1"/>
    <col min="13" max="13" width="9.140625" style="1" customWidth="1"/>
    <col min="14" max="16384" width="9.140625" style="1"/>
  </cols>
  <sheetData>
    <row r="1" spans="1:22" ht="90" customHeight="1">
      <c r="A1" s="23"/>
      <c r="B1" s="24"/>
      <c r="C1" s="24"/>
      <c r="D1" s="24"/>
      <c r="E1" s="24"/>
      <c r="F1" s="24"/>
      <c r="G1" s="24"/>
      <c r="H1" s="24"/>
      <c r="I1" s="25"/>
      <c r="J1" s="19" t="s">
        <v>0</v>
      </c>
      <c r="K1" s="20"/>
      <c r="L1" s="20"/>
    </row>
    <row r="2" spans="1:22" ht="84" customHeight="1">
      <c r="A2" s="26" t="s">
        <v>18</v>
      </c>
      <c r="B2" s="27"/>
      <c r="C2" s="27"/>
      <c r="D2" s="27"/>
      <c r="E2" s="27"/>
      <c r="F2" s="27"/>
      <c r="G2" s="27"/>
      <c r="H2" s="27"/>
      <c r="I2" s="28"/>
      <c r="J2" s="21" t="s">
        <v>27</v>
      </c>
      <c r="K2" s="22"/>
      <c r="L2" s="22"/>
    </row>
    <row r="3" spans="1:22" s="3" customFormat="1">
      <c r="A3" s="9" t="s">
        <v>7</v>
      </c>
      <c r="B3" s="9" t="s">
        <v>8</v>
      </c>
      <c r="C3" s="9" t="s">
        <v>9</v>
      </c>
      <c r="D3" s="9" t="s">
        <v>10</v>
      </c>
      <c r="E3" s="9" t="s">
        <v>22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15</v>
      </c>
      <c r="K3" s="10" t="s">
        <v>16</v>
      </c>
      <c r="L3" s="10" t="s">
        <v>17</v>
      </c>
    </row>
    <row r="4" spans="1:22">
      <c r="A4" s="29">
        <v>1</v>
      </c>
      <c r="B4" s="4" t="s">
        <v>1</v>
      </c>
      <c r="C4" s="4" t="s">
        <v>19</v>
      </c>
      <c r="D4" s="11" t="s">
        <v>25</v>
      </c>
      <c r="E4" s="7" t="s">
        <v>23</v>
      </c>
      <c r="F4" s="4" t="s">
        <v>2</v>
      </c>
      <c r="G4" s="4">
        <v>41</v>
      </c>
      <c r="H4" s="4">
        <v>563</v>
      </c>
      <c r="I4" s="5">
        <v>1.66</v>
      </c>
      <c r="J4" s="5">
        <f>G4*10</f>
        <v>410</v>
      </c>
      <c r="K4" s="5">
        <v>20</v>
      </c>
      <c r="L4" s="5">
        <f>H4*I4+J4+K4</f>
        <v>1364.58</v>
      </c>
    </row>
    <row r="5" spans="1:22">
      <c r="A5" s="29">
        <v>2</v>
      </c>
      <c r="B5" s="4" t="s">
        <v>3</v>
      </c>
      <c r="C5" s="4" t="s">
        <v>20</v>
      </c>
      <c r="D5" s="11" t="s">
        <v>25</v>
      </c>
      <c r="E5" s="7" t="s">
        <v>24</v>
      </c>
      <c r="F5" s="4" t="s">
        <v>4</v>
      </c>
      <c r="G5" s="4">
        <v>1</v>
      </c>
      <c r="H5" s="4">
        <v>10</v>
      </c>
      <c r="I5" s="12">
        <v>2.68</v>
      </c>
      <c r="J5" s="8">
        <f t="shared" ref="J5:J6" si="0">G5*10</f>
        <v>10</v>
      </c>
      <c r="K5" s="5">
        <v>20</v>
      </c>
      <c r="L5" s="8">
        <f>50*I5+J5+K5</f>
        <v>164</v>
      </c>
    </row>
    <row r="6" spans="1:22">
      <c r="A6" s="29">
        <v>3</v>
      </c>
      <c r="B6" s="4" t="s">
        <v>3</v>
      </c>
      <c r="C6" s="4" t="s">
        <v>21</v>
      </c>
      <c r="D6" s="11" t="s">
        <v>25</v>
      </c>
      <c r="E6" s="7" t="s">
        <v>24</v>
      </c>
      <c r="F6" s="4" t="s">
        <v>5</v>
      </c>
      <c r="G6" s="4">
        <v>49</v>
      </c>
      <c r="H6" s="4">
        <v>856</v>
      </c>
      <c r="I6" s="5">
        <v>2.68</v>
      </c>
      <c r="J6" s="8">
        <f t="shared" si="0"/>
        <v>490</v>
      </c>
      <c r="K6" s="5">
        <v>20</v>
      </c>
      <c r="L6" s="8">
        <f t="shared" ref="L6" si="1">H6*I6+J6+K6</f>
        <v>2804.08</v>
      </c>
    </row>
    <row r="7" spans="1:22" s="3" customFormat="1">
      <c r="A7" s="13" t="s">
        <v>28</v>
      </c>
      <c r="B7" s="14"/>
      <c r="C7" s="14"/>
      <c r="D7" s="14"/>
      <c r="E7" s="14"/>
      <c r="F7" s="14"/>
      <c r="G7" s="14"/>
      <c r="H7" s="14"/>
      <c r="I7" s="15"/>
      <c r="J7" s="15"/>
      <c r="K7" s="16"/>
      <c r="L7" s="6">
        <f>ROUND(SUM(L4:L6),0)</f>
        <v>4333</v>
      </c>
      <c r="S7" s="1"/>
    </row>
    <row r="8" spans="1:22" s="3" customFormat="1" ht="30" customHeight="1">
      <c r="A8" s="17" t="s">
        <v>26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</row>
    <row r="9" spans="1:22" s="3" customFormat="1" ht="30" customHeight="1">
      <c r="A9" s="17" t="s">
        <v>6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</row>
    <row r="10" spans="1:22">
      <c r="G10" s="9">
        <f>SUM(G4:G6)</f>
        <v>91</v>
      </c>
      <c r="H10" s="9">
        <f>SUM(H4:H6)</f>
        <v>1429</v>
      </c>
      <c r="U10" s="3"/>
      <c r="V10" s="3"/>
    </row>
    <row r="11" spans="1:22">
      <c r="U11" s="3"/>
      <c r="V11" s="3"/>
    </row>
  </sheetData>
  <mergeCells count="7">
    <mergeCell ref="A7:K7"/>
    <mergeCell ref="A8:L8"/>
    <mergeCell ref="A9:L9"/>
    <mergeCell ref="J1:L1"/>
    <mergeCell ref="J2:L2"/>
    <mergeCell ref="A1:I1"/>
    <mergeCell ref="A2:I2"/>
  </mergeCells>
  <pageMargins left="0.56000000000000005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2025-04-15T13:45:46Z</cp:lastPrinted>
  <dcterms:created xsi:type="dcterms:W3CDTF">2025-04-05T06:37:10Z</dcterms:created>
  <dcterms:modified xsi:type="dcterms:W3CDTF">2025-04-15T13:47:19Z</dcterms:modified>
</cp:coreProperties>
</file>