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11" i="1"/>
  <c r="K8"/>
  <c r="K5"/>
  <c r="K6"/>
  <c r="K7"/>
  <c r="K4"/>
</calcChain>
</file>

<file path=xl/sharedStrings.xml><?xml version="1.0" encoding="utf-8"?>
<sst xmlns="http://schemas.openxmlformats.org/spreadsheetml/2006/main" count="33" uniqueCount="32">
  <si>
    <t>INVOICE
PRAGATI LOGISTICS,SAMANTA SAHI KHUNTIA LANE,8984191006
GST No:21AGHPB9356M1Z9</t>
  </si>
  <si>
    <t>30/9/2024</t>
  </si>
  <si>
    <t>CUTTACK-DHENKANAL</t>
  </si>
  <si>
    <t>207</t>
  </si>
  <si>
    <t>11/9/2024</t>
  </si>
  <si>
    <t>CUTTACK-TALCHER</t>
  </si>
  <si>
    <t>181/36</t>
  </si>
  <si>
    <t>27/9/2024</t>
  </si>
  <si>
    <t>CUTTACK-JHARSUGUDA</t>
  </si>
  <si>
    <t>202</t>
  </si>
  <si>
    <t>CUTTACK-ANGUL</t>
  </si>
  <si>
    <t>203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</si>
  <si>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</si>
  <si>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</si>
  <si>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</si>
  <si>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</si>
  <si>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</si>
  <si>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</si>
  <si>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</si>
  <si>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</si>
  <si>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AMOUNT</t>
  </si>
  <si>
    <t>PL/MA/08110</t>
  </si>
  <si>
    <t>PL/MA/08900</t>
  </si>
  <si>
    <t>PL/DO/13235</t>
  </si>
  <si>
    <t>PL/MA/09077</t>
  </si>
  <si>
    <t xml:space="preserve">JALAN TRADING CO
Address:shyamsundar bhawsinka building 728,1st floor cantonment road,CTC-753001 ODISHAmo-9438746232,7978712713
GST No:21ADLPJ1476H1ZP
</t>
  </si>
  <si>
    <t>(RUPEES ONE THOUSAND SIX HUNDRED NINETY NINE ONLY)</t>
  </si>
  <si>
    <t xml:space="preserve">Bill Date:30/09/2024
Bill NO : 21876
Total Amount:1699.00
</t>
  </si>
  <si>
    <t>HML</t>
  </si>
  <si>
    <t>DD.CH.</t>
  </si>
  <si>
    <t>LR CH.</t>
  </si>
  <si>
    <t>Kindly, verify &amp; confirm within 7 days, else GST will be filed by 20th OCT,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</si>
</sst>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6</xdr:col>
      <xdr:colOff>57150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76200"/>
          <a:ext cx="3857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R21" sqref="R2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7" width="6.85546875" style="2" customWidth="1"/>
    <col min="8" max="8" width="6.7109375" style="2" customWidth="1"/>
    <col min="9" max="9" width="7.5703125" style="2" customWidth="1"/>
    <col min="10" max="10" width="7.855468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2" customHeight="1">
      <c r="A2" s="16" t="s">
        <v>25</v>
      </c>
      <c r="B2" s="17"/>
      <c r="C2" s="17"/>
      <c r="D2" s="17"/>
      <c r="E2" s="17"/>
      <c r="F2" s="17"/>
      <c r="G2" s="18"/>
      <c r="H2" s="19" t="s">
        <v>27</v>
      </c>
      <c r="I2" s="19"/>
      <c r="J2" s="19"/>
      <c r="K2" s="19"/>
    </row>
    <row r="3" spans="1:11" s="3" customFormat="1" ht="15" customHeight="1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8" t="s">
        <v>19</v>
      </c>
      <c r="H3" s="8" t="s">
        <v>28</v>
      </c>
      <c r="I3" s="8" t="s">
        <v>29</v>
      </c>
      <c r="J3" s="8" t="s">
        <v>30</v>
      </c>
      <c r="K3" s="8" t="s">
        <v>20</v>
      </c>
    </row>
    <row r="4" spans="1:11">
      <c r="A4" s="9">
        <v>1</v>
      </c>
      <c r="B4" s="4" t="s">
        <v>4</v>
      </c>
      <c r="C4" s="4" t="s">
        <v>21</v>
      </c>
      <c r="D4" s="4" t="s">
        <v>5</v>
      </c>
      <c r="E4" s="4" t="s">
        <v>6</v>
      </c>
      <c r="F4" s="4">
        <v>8</v>
      </c>
      <c r="G4" s="6">
        <v>49.5</v>
      </c>
      <c r="H4" s="6">
        <v>0</v>
      </c>
      <c r="I4" s="6">
        <v>96</v>
      </c>
      <c r="J4" s="6">
        <v>30</v>
      </c>
      <c r="K4" s="6">
        <f>F4*G4+H4+I4+J4</f>
        <v>522</v>
      </c>
    </row>
    <row r="5" spans="1:11">
      <c r="A5" s="9">
        <v>2</v>
      </c>
      <c r="B5" s="4" t="s">
        <v>7</v>
      </c>
      <c r="C5" s="4" t="s">
        <v>22</v>
      </c>
      <c r="D5" s="4" t="s">
        <v>8</v>
      </c>
      <c r="E5" s="4" t="s">
        <v>9</v>
      </c>
      <c r="F5" s="4">
        <v>9</v>
      </c>
      <c r="G5" s="6">
        <v>60</v>
      </c>
      <c r="H5" s="6">
        <v>0</v>
      </c>
      <c r="I5" s="6">
        <v>108</v>
      </c>
      <c r="J5" s="6">
        <v>30</v>
      </c>
      <c r="K5" s="6">
        <f t="shared" ref="K5:K7" si="0">F5*G5+H5+I5+J5</f>
        <v>678</v>
      </c>
    </row>
    <row r="6" spans="1:11">
      <c r="A6" s="9">
        <v>3</v>
      </c>
      <c r="B6" s="4" t="s">
        <v>1</v>
      </c>
      <c r="C6" s="4" t="s">
        <v>23</v>
      </c>
      <c r="D6" s="4" t="s">
        <v>2</v>
      </c>
      <c r="E6" s="4" t="s">
        <v>3</v>
      </c>
      <c r="F6" s="4">
        <v>5</v>
      </c>
      <c r="G6" s="6">
        <v>49.5</v>
      </c>
      <c r="H6" s="6">
        <v>0</v>
      </c>
      <c r="I6" s="6">
        <v>60</v>
      </c>
      <c r="J6" s="6">
        <v>30</v>
      </c>
      <c r="K6" s="6">
        <f t="shared" si="0"/>
        <v>337.5</v>
      </c>
    </row>
    <row r="7" spans="1:11">
      <c r="A7" s="9">
        <v>4</v>
      </c>
      <c r="B7" s="4" t="s">
        <v>1</v>
      </c>
      <c r="C7" s="4" t="s">
        <v>24</v>
      </c>
      <c r="D7" s="4" t="s">
        <v>10</v>
      </c>
      <c r="E7" s="4" t="s">
        <v>11</v>
      </c>
      <c r="F7" s="4">
        <v>2</v>
      </c>
      <c r="G7" s="6">
        <v>53.9</v>
      </c>
      <c r="H7" s="6">
        <v>0</v>
      </c>
      <c r="I7" s="6">
        <v>24</v>
      </c>
      <c r="J7" s="6">
        <v>30</v>
      </c>
      <c r="K7" s="6">
        <f t="shared" si="0"/>
        <v>161.80000000000001</v>
      </c>
    </row>
    <row r="8" spans="1:11" s="3" customFormat="1">
      <c r="A8" s="10" t="s">
        <v>26</v>
      </c>
      <c r="B8" s="11"/>
      <c r="C8" s="11"/>
      <c r="D8" s="11"/>
      <c r="E8" s="11"/>
      <c r="F8" s="11"/>
      <c r="G8" s="12"/>
      <c r="H8" s="12"/>
      <c r="I8" s="12"/>
      <c r="J8" s="13"/>
      <c r="K8" s="7">
        <f>ROUND(SUM(K4:K7),)</f>
        <v>1699</v>
      </c>
    </row>
    <row r="9" spans="1:11" s="3" customFormat="1" ht="30" customHeight="1">
      <c r="A9" s="14" t="s">
        <v>31</v>
      </c>
      <c r="B9" s="14"/>
      <c r="C9" s="14"/>
      <c r="D9" s="14"/>
      <c r="E9" s="14"/>
      <c r="F9" s="14"/>
      <c r="G9" s="15"/>
      <c r="H9" s="15"/>
      <c r="I9" s="15"/>
      <c r="J9" s="15"/>
      <c r="K9" s="15"/>
    </row>
    <row r="10" spans="1:11" s="3" customFormat="1" ht="30" customHeight="1">
      <c r="A10" s="14" t="s">
        <v>12</v>
      </c>
      <c r="B10" s="14"/>
      <c r="C10" s="14"/>
      <c r="D10" s="14"/>
      <c r="E10" s="14"/>
      <c r="F10" s="14"/>
      <c r="G10" s="15"/>
      <c r="H10" s="15"/>
      <c r="I10" s="15"/>
      <c r="J10" s="15"/>
      <c r="K10" s="15"/>
    </row>
    <row r="11" spans="1:11">
      <c r="F11" s="9">
        <f>SUM(F4:F7)</f>
        <v>24</v>
      </c>
    </row>
  </sheetData>
  <sortState ref="B4:K7">
    <sortCondition ref="B4"/>
  </sortState>
  <mergeCells count="7">
    <mergeCell ref="A8:J8"/>
    <mergeCell ref="A9:K9"/>
    <mergeCell ref="A10:K10"/>
    <mergeCell ref="A1:G1"/>
    <mergeCell ref="A2:G2"/>
    <mergeCell ref="H1:K1"/>
    <mergeCell ref="H2:K2"/>
  </mergeCells>
  <conditionalFormatting sqref="C4:C7">
    <cfRule type="duplicateValues" dxfId="0" priority="2"/>
  </conditionalFormatting>
  <pageMargins left="0.21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2024-10-26T07:20:03Z</cp:lastPrinted>
  <dcterms:created xsi:type="dcterms:W3CDTF">2024-10-05T11:25:39Z</dcterms:created>
  <dcterms:modified xsi:type="dcterms:W3CDTF">2024-10-26T07:28:53Z</dcterms:modified>
</cp:coreProperties>
</file>