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13" i="1"/>
  <c r="L5"/>
  <c r="L6"/>
  <c r="L7"/>
  <c r="L8"/>
  <c r="L9"/>
  <c r="L10"/>
  <c r="L11"/>
  <c r="L12"/>
  <c r="L4"/>
  <c r="I5"/>
  <c r="I6"/>
  <c r="I7"/>
  <c r="I8"/>
  <c r="I9"/>
  <c r="I10"/>
  <c r="I11"/>
  <c r="I12"/>
  <c r="I4"/>
</calcChain>
</file>

<file path=xl/sharedStrings.xml><?xml version="1.0" encoding="utf-8"?>
<sst xmlns="http://schemas.openxmlformats.org/spreadsheetml/2006/main" count="63" uniqueCount="44">
  <si>
    <t>INVOICE
ATC LOGISTICS,,8984191006
GST No:21CHVPB1842D2ZQ</t>
  </si>
  <si>
    <t>DD</t>
  </si>
  <si>
    <t>11/3/2025</t>
  </si>
  <si>
    <t>3005</t>
  </si>
  <si>
    <t>3006</t>
  </si>
  <si>
    <t>12/3/2025</t>
  </si>
  <si>
    <t>3011</t>
  </si>
  <si>
    <t>24/3/2025</t>
  </si>
  <si>
    <t>3061</t>
  </si>
  <si>
    <t>3048</t>
  </si>
  <si>
    <t>3057</t>
  </si>
  <si>
    <t>27/3/2025</t>
  </si>
  <si>
    <t>30028</t>
  </si>
  <si>
    <t>Thanking you for your business.
ATC LOGISTICS</t>
  </si>
  <si>
    <t>3059</t>
  </si>
  <si>
    <t>007</t>
  </si>
  <si>
    <t>Kindly, verify &amp; confirm within 7 days, else GST will be filed by 20th , 2025. 
GST to be paid by Consignor under Reverse Charge Mechanism(RCM) as per GST.</t>
  </si>
  <si>
    <t>CH/07796</t>
  </si>
  <si>
    <t>CH/07797</t>
  </si>
  <si>
    <t>CH/07795</t>
  </si>
  <si>
    <t>CH/07824</t>
  </si>
  <si>
    <t>CH/08000</t>
  </si>
  <si>
    <t>CH/08001</t>
  </si>
  <si>
    <t>CH/08002</t>
  </si>
  <si>
    <t>CH/08003</t>
  </si>
  <si>
    <t>CH/08112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</si>
  <si>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</si>
  <si>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</si>
  <si>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</si>
  <si>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</si>
  <si>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</si>
  <si>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</si>
  <si>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</si>
  <si>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</si>
  <si>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</si>
  <si>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</si>
  <si>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</si>
  <si>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 xml:space="preserve">MAPRA LABORATORIES PVT LTD
Address:A P MARKET COMPLEX -2ND FLOOR LINK ROAD SQUARE
MADHUPATNA, 753010, ODISHA,671234179
GST No:21AAACM5060F1Z2
</t>
  </si>
  <si>
    <t>SAMBALPUR</t>
  </si>
  <si>
    <t>ROURKELA</t>
  </si>
  <si>
    <t>BOLANGIR</t>
  </si>
  <si>
    <t>CTC</t>
  </si>
  <si>
    <t xml:space="preserve">Bill Date: 31/03/2025
Bill NO : 5162
Total Amount:1439.00
</t>
  </si>
  <si>
    <t>(RUPEES ONE THOUSAND FOUR HUNDRED THIRTY NINE ONLY)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</si>
</sst>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95250</xdr:rowOff>
    </xdr:from>
    <xdr:to>
      <xdr:col>7</xdr:col>
      <xdr:colOff>228601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1" y="95250"/>
          <a:ext cx="36766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"/>
  <sheetViews>
    <sheetView tabSelected="1" workbookViewId="0">
      <selection activeCell="R6" sqref="R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9.28515625" style="1" bestFit="1" customWidth="1"/>
    <col min="4" max="4" width="6.42578125" style="1" bestFit="1" customWidth="1"/>
    <col min="5" max="5" width="11.85546875" style="1" bestFit="1" customWidth="1"/>
    <col min="6" max="6" width="7.5703125" style="1" bestFit="1" customWidth="1"/>
    <col min="7" max="7" width="5.42578125" style="1" bestFit="1" customWidth="1"/>
    <col min="8" max="8" width="6.7109375" style="2" customWidth="1"/>
    <col min="9" max="9" width="7.140625" style="2" customWidth="1"/>
    <col min="10" max="10" width="6.7109375" style="2" customWidth="1"/>
    <col min="11" max="11" width="6.85546875" style="2" customWidth="1"/>
    <col min="12" max="12" width="9.5703125" style="2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  <c r="L1" s="20"/>
    </row>
    <row r="2" spans="1:12" ht="70.5" customHeight="1">
      <c r="A2" s="17" t="s">
        <v>37</v>
      </c>
      <c r="B2" s="18"/>
      <c r="C2" s="18"/>
      <c r="D2" s="18"/>
      <c r="E2" s="18"/>
      <c r="F2" s="18"/>
      <c r="G2" s="18"/>
      <c r="H2" s="19"/>
      <c r="I2" s="20" t="s">
        <v>42</v>
      </c>
      <c r="J2" s="20"/>
      <c r="K2" s="20"/>
      <c r="L2" s="20"/>
    </row>
    <row r="3" spans="1:12" s="10" customFormat="1">
      <c r="A3" s="5" t="s">
        <v>26</v>
      </c>
      <c r="B3" s="5" t="s">
        <v>27</v>
      </c>
      <c r="C3" s="5" t="s">
        <v>28</v>
      </c>
      <c r="D3" s="5" t="s">
        <v>29</v>
      </c>
      <c r="E3" s="5" t="s">
        <v>30</v>
      </c>
      <c r="F3" s="5" t="s">
        <v>31</v>
      </c>
      <c r="G3" s="5" t="s">
        <v>32</v>
      </c>
      <c r="H3" s="9" t="s">
        <v>33</v>
      </c>
      <c r="I3" s="9" t="s">
        <v>34</v>
      </c>
      <c r="J3" s="9" t="s">
        <v>1</v>
      </c>
      <c r="K3" s="9" t="s">
        <v>35</v>
      </c>
      <c r="L3" s="9" t="s">
        <v>36</v>
      </c>
    </row>
    <row r="4" spans="1:12">
      <c r="A4" s="4">
        <v>1</v>
      </c>
      <c r="B4" s="4" t="s">
        <v>2</v>
      </c>
      <c r="C4" s="4" t="s">
        <v>17</v>
      </c>
      <c r="D4" s="8" t="s">
        <v>41</v>
      </c>
      <c r="E4" s="4" t="s">
        <v>38</v>
      </c>
      <c r="F4" s="4" t="s">
        <v>3</v>
      </c>
      <c r="G4" s="4">
        <v>7</v>
      </c>
      <c r="H4" s="6">
        <v>27</v>
      </c>
      <c r="I4" s="6">
        <f>G4*2</f>
        <v>14</v>
      </c>
      <c r="J4" s="6">
        <v>0</v>
      </c>
      <c r="K4" s="6">
        <v>35</v>
      </c>
      <c r="L4" s="6">
        <f>G4*H4+I4+J4+K4</f>
        <v>238</v>
      </c>
    </row>
    <row r="5" spans="1:12">
      <c r="A5" s="4">
        <v>2</v>
      </c>
      <c r="B5" s="4" t="s">
        <v>2</v>
      </c>
      <c r="C5" s="4" t="s">
        <v>18</v>
      </c>
      <c r="D5" s="8" t="s">
        <v>41</v>
      </c>
      <c r="E5" s="4" t="s">
        <v>38</v>
      </c>
      <c r="F5" s="4" t="s">
        <v>4</v>
      </c>
      <c r="G5" s="4">
        <v>7</v>
      </c>
      <c r="H5" s="6">
        <v>27</v>
      </c>
      <c r="I5" s="6">
        <f t="shared" ref="I5:I12" si="0">G5*2</f>
        <v>14</v>
      </c>
      <c r="J5" s="6">
        <v>0</v>
      </c>
      <c r="K5" s="6">
        <v>35</v>
      </c>
      <c r="L5" s="6">
        <f t="shared" ref="L5:L12" si="1">G5*H5+I5+J5+K5</f>
        <v>238</v>
      </c>
    </row>
    <row r="6" spans="1:12">
      <c r="A6" s="4">
        <v>3</v>
      </c>
      <c r="B6" s="4" t="s">
        <v>2</v>
      </c>
      <c r="C6" s="4" t="s">
        <v>19</v>
      </c>
      <c r="D6" s="8" t="s">
        <v>41</v>
      </c>
      <c r="E6" s="4" t="s">
        <v>39</v>
      </c>
      <c r="F6" s="4" t="s">
        <v>15</v>
      </c>
      <c r="G6" s="4">
        <v>7</v>
      </c>
      <c r="H6" s="6">
        <v>28.8</v>
      </c>
      <c r="I6" s="6">
        <f t="shared" si="0"/>
        <v>14</v>
      </c>
      <c r="J6" s="6">
        <v>0</v>
      </c>
      <c r="K6" s="6">
        <v>35</v>
      </c>
      <c r="L6" s="6">
        <f t="shared" si="1"/>
        <v>250.6</v>
      </c>
    </row>
    <row r="7" spans="1:12">
      <c r="A7" s="4">
        <v>4</v>
      </c>
      <c r="B7" s="4" t="s">
        <v>5</v>
      </c>
      <c r="C7" s="4" t="s">
        <v>20</v>
      </c>
      <c r="D7" s="8" t="s">
        <v>41</v>
      </c>
      <c r="E7" s="4" t="s">
        <v>40</v>
      </c>
      <c r="F7" s="4" t="s">
        <v>6</v>
      </c>
      <c r="G7" s="4">
        <v>6</v>
      </c>
      <c r="H7" s="6">
        <v>35.64</v>
      </c>
      <c r="I7" s="6">
        <f t="shared" si="0"/>
        <v>12</v>
      </c>
      <c r="J7" s="6">
        <v>0</v>
      </c>
      <c r="K7" s="6">
        <v>35</v>
      </c>
      <c r="L7" s="6">
        <f t="shared" si="1"/>
        <v>260.84000000000003</v>
      </c>
    </row>
    <row r="8" spans="1:12">
      <c r="A8" s="4">
        <v>5</v>
      </c>
      <c r="B8" s="4" t="s">
        <v>7</v>
      </c>
      <c r="C8" s="4" t="s">
        <v>21</v>
      </c>
      <c r="D8" s="8" t="s">
        <v>41</v>
      </c>
      <c r="E8" s="4" t="s">
        <v>39</v>
      </c>
      <c r="F8" s="4" t="s">
        <v>14</v>
      </c>
      <c r="G8" s="4">
        <v>1</v>
      </c>
      <c r="H8" s="6">
        <v>28.8</v>
      </c>
      <c r="I8" s="6">
        <f t="shared" si="0"/>
        <v>2</v>
      </c>
      <c r="J8" s="6">
        <v>0</v>
      </c>
      <c r="K8" s="6">
        <v>35</v>
      </c>
      <c r="L8" s="6">
        <f t="shared" si="1"/>
        <v>65.8</v>
      </c>
    </row>
    <row r="9" spans="1:12">
      <c r="A9" s="4">
        <v>6</v>
      </c>
      <c r="B9" s="4" t="s">
        <v>7</v>
      </c>
      <c r="C9" s="4" t="s">
        <v>22</v>
      </c>
      <c r="D9" s="8" t="s">
        <v>41</v>
      </c>
      <c r="E9" s="4" t="s">
        <v>40</v>
      </c>
      <c r="F9" s="4" t="s">
        <v>8</v>
      </c>
      <c r="G9" s="4">
        <v>1</v>
      </c>
      <c r="H9" s="6">
        <v>35.64</v>
      </c>
      <c r="I9" s="6">
        <f t="shared" si="0"/>
        <v>2</v>
      </c>
      <c r="J9" s="6">
        <v>0</v>
      </c>
      <c r="K9" s="6">
        <v>35</v>
      </c>
      <c r="L9" s="6">
        <f t="shared" si="1"/>
        <v>72.64</v>
      </c>
    </row>
    <row r="10" spans="1:12">
      <c r="A10" s="4">
        <v>7</v>
      </c>
      <c r="B10" s="4" t="s">
        <v>7</v>
      </c>
      <c r="C10" s="4" t="s">
        <v>23</v>
      </c>
      <c r="D10" s="8" t="s">
        <v>41</v>
      </c>
      <c r="E10" s="4" t="s">
        <v>38</v>
      </c>
      <c r="F10" s="4" t="s">
        <v>9</v>
      </c>
      <c r="G10" s="4">
        <v>1</v>
      </c>
      <c r="H10" s="6">
        <v>27</v>
      </c>
      <c r="I10" s="6">
        <f t="shared" si="0"/>
        <v>2</v>
      </c>
      <c r="J10" s="6">
        <v>0</v>
      </c>
      <c r="K10" s="6">
        <v>35</v>
      </c>
      <c r="L10" s="6">
        <f t="shared" si="1"/>
        <v>64</v>
      </c>
    </row>
    <row r="11" spans="1:12">
      <c r="A11" s="4">
        <v>8</v>
      </c>
      <c r="B11" s="4" t="s">
        <v>7</v>
      </c>
      <c r="C11" s="4" t="s">
        <v>24</v>
      </c>
      <c r="D11" s="8" t="s">
        <v>41</v>
      </c>
      <c r="E11" s="4" t="s">
        <v>38</v>
      </c>
      <c r="F11" s="4" t="s">
        <v>10</v>
      </c>
      <c r="G11" s="4">
        <v>1</v>
      </c>
      <c r="H11" s="6">
        <v>27</v>
      </c>
      <c r="I11" s="6">
        <f t="shared" si="0"/>
        <v>2</v>
      </c>
      <c r="J11" s="6">
        <v>0</v>
      </c>
      <c r="K11" s="6">
        <v>35</v>
      </c>
      <c r="L11" s="6">
        <f t="shared" si="1"/>
        <v>64</v>
      </c>
    </row>
    <row r="12" spans="1:12">
      <c r="A12" s="4">
        <v>9</v>
      </c>
      <c r="B12" s="4" t="s">
        <v>11</v>
      </c>
      <c r="C12" s="4" t="s">
        <v>25</v>
      </c>
      <c r="D12" s="8" t="s">
        <v>41</v>
      </c>
      <c r="E12" s="4" t="s">
        <v>40</v>
      </c>
      <c r="F12" s="4" t="s">
        <v>12</v>
      </c>
      <c r="G12" s="4">
        <v>4</v>
      </c>
      <c r="H12" s="6">
        <v>35.64</v>
      </c>
      <c r="I12" s="6">
        <f t="shared" si="0"/>
        <v>8</v>
      </c>
      <c r="J12" s="6">
        <v>0</v>
      </c>
      <c r="K12" s="6">
        <v>35</v>
      </c>
      <c r="L12" s="6">
        <f t="shared" si="1"/>
        <v>185.56</v>
      </c>
    </row>
    <row r="13" spans="1:12" s="3" customFormat="1">
      <c r="A13" s="11" t="s">
        <v>43</v>
      </c>
      <c r="B13" s="12"/>
      <c r="C13" s="12"/>
      <c r="D13" s="12"/>
      <c r="E13" s="12"/>
      <c r="F13" s="12"/>
      <c r="G13" s="12"/>
      <c r="H13" s="13"/>
      <c r="I13" s="13"/>
      <c r="J13" s="13"/>
      <c r="K13" s="14"/>
      <c r="L13" s="7">
        <f>ROUND(SUM(L4:L12),0)</f>
        <v>1439</v>
      </c>
    </row>
    <row r="14" spans="1:12" s="3" customFormat="1" ht="30" customHeight="1">
      <c r="A14" s="15" t="s">
        <v>16</v>
      </c>
      <c r="B14" s="15"/>
      <c r="C14" s="15"/>
      <c r="D14" s="15"/>
      <c r="E14" s="15"/>
      <c r="F14" s="15"/>
      <c r="G14" s="15"/>
      <c r="H14" s="16"/>
      <c r="I14" s="16"/>
      <c r="J14" s="16"/>
      <c r="K14" s="16"/>
      <c r="L14" s="16"/>
    </row>
    <row r="15" spans="1:12" s="3" customFormat="1" ht="30" customHeight="1">
      <c r="A15" s="15" t="s">
        <v>13</v>
      </c>
      <c r="B15" s="15"/>
      <c r="C15" s="15"/>
      <c r="D15" s="15"/>
      <c r="E15" s="15"/>
      <c r="F15" s="15"/>
      <c r="G15" s="15"/>
      <c r="H15" s="16"/>
      <c r="I15" s="16"/>
      <c r="J15" s="16"/>
      <c r="K15" s="16"/>
      <c r="L15" s="16"/>
    </row>
  </sheetData>
  <mergeCells count="7">
    <mergeCell ref="A13:K13"/>
    <mergeCell ref="A14:L14"/>
    <mergeCell ref="A15:L15"/>
    <mergeCell ref="A1:H1"/>
    <mergeCell ref="A2:H2"/>
    <mergeCell ref="I1:L1"/>
    <mergeCell ref="I2:L2"/>
  </mergeCells>
  <conditionalFormatting sqref="C3:C1048576">
    <cfRule type="duplicateValues" dxfId="0" priority="1"/>
  </conditionalFormatting>
  <pageMargins left="0.7" right="0.34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2025-04-02T06:02:25Z</cp:lastPrinted>
  <dcterms:created xsi:type="dcterms:W3CDTF">2025-04-01T10:32:49Z</dcterms:created>
  <dcterms:modified xsi:type="dcterms:W3CDTF">2025-04-02T06:02:43Z</dcterms:modified>
</cp:coreProperties>
</file>