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8" i="1" l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7" i="1" l="1"/>
</calcChain>
</file>

<file path=xl/sharedStrings.xml><?xml version="1.0" encoding="utf-8"?>
<sst xmlns="http://schemas.openxmlformats.org/spreadsheetml/2006/main" count="102" uniqueCount="67">
  <si>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</si>
  <si>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</si>
  <si>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</si>
  <si>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</si>
  <si>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</si>
  <si>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</si>
  <si>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</si>
  <si>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</si>
  <si>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</si>
  <si>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</si>
  <si>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</si>
  <si>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</si>
  <si>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</si>
  <si>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</si>
  <si>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</si>
  <si>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</si>
  <si>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</si>
  <si>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</si>
  <si>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</si>
  <si>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</si>
  <si>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SIMILIGUDA</t>
  </si>
  <si>
    <t>KESINGA</t>
  </si>
  <si>
    <t>BARIPADA</t>
  </si>
  <si>
    <t>BHUBANESWAR</t>
  </si>
  <si>
    <t>PRODUCT</t>
  </si>
  <si>
    <t>AGARBATTI</t>
  </si>
  <si>
    <t>Kindly, verify &amp; confirm within 7 days, else GST will be filed by 20th OCTOBER, 2025. 
GST to be paid by Consignor under Reverse Charge Mechanism(RCM) as per GST.</t>
  </si>
  <si>
    <t>12/9/2025</t>
  </si>
  <si>
    <t>PL/DO/09011</t>
  </si>
  <si>
    <t>234</t>
  </si>
  <si>
    <t>TANGI</t>
  </si>
  <si>
    <t>PL/DO/09014</t>
  </si>
  <si>
    <t>231</t>
  </si>
  <si>
    <t>JANKIA</t>
  </si>
  <si>
    <t>13/9/2025</t>
  </si>
  <si>
    <t>PL/DO/09132</t>
  </si>
  <si>
    <t>225</t>
  </si>
  <si>
    <t>15/9/2025</t>
  </si>
  <si>
    <t>PL/DO/09136</t>
  </si>
  <si>
    <t>233</t>
  </si>
  <si>
    <t>22/9/2025</t>
  </si>
  <si>
    <t>PL/MA/06404</t>
  </si>
  <si>
    <t>262</t>
  </si>
  <si>
    <t>PHULBANI</t>
  </si>
  <si>
    <t>PL/MA/06405</t>
  </si>
  <si>
    <t>261</t>
  </si>
  <si>
    <t>SAMBALPUR</t>
  </si>
  <si>
    <t>PL/MA/06406</t>
  </si>
  <si>
    <t>264</t>
  </si>
  <si>
    <t>PL/MA/06407</t>
  </si>
  <si>
    <t>255</t>
  </si>
  <si>
    <t>PL/MA/06408</t>
  </si>
  <si>
    <t>257</t>
  </si>
  <si>
    <t>BRAHMAGIRI</t>
  </si>
  <si>
    <t>PL/MA/06409</t>
  </si>
  <si>
    <t>263</t>
  </si>
  <si>
    <t>27/9/2025</t>
  </si>
  <si>
    <t>PL/MA/06690</t>
  </si>
  <si>
    <t>267</t>
  </si>
  <si>
    <t>BASUDEVPUR</t>
  </si>
  <si>
    <t>PL/MA/06691</t>
  </si>
  <si>
    <t>230</t>
  </si>
  <si>
    <t>PL/MA/06711</t>
  </si>
  <si>
    <t>265</t>
  </si>
  <si>
    <t>SORO</t>
  </si>
  <si>
    <t>(RUPEES TEN THOUSAND ONE HUNDRED FORTY FIVE ONLY)</t>
  </si>
  <si>
    <t>Bill Date: 30/09/2025
Bill NO : 16924
Total Amount:  10145.00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</si>
</sst>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4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P20" sqref="P20"/>
    </sheetView>
  </sheetViews>
  <sheetFormatPr defaultRowHeight="15"/>
  <cols>
    <col min="1" max="1" width="3.42578125" style="1" bestFit="1" customWidth="1"/>
    <col min="2" max="2" width="10" style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28515625" style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" bestFit="1" customWidth="1"/>
    <col min="13" max="13" width="9.140625" style="1"/>
    <col min="14" max="14" width="11.5703125" style="1" bestFit="1" customWidth="1"/>
    <col min="15" max="16384" width="9.140625" style="1"/>
  </cols>
  <sheetData>
    <row r="1" spans="1:18" ht="90" customHeight="1">
      <c r="A1" s="22"/>
      <c r="B1" s="23"/>
      <c r="C1" s="23"/>
      <c r="D1" s="23"/>
      <c r="E1" s="23"/>
      <c r="F1" s="23"/>
      <c r="G1" s="23"/>
      <c r="H1" s="25" t="s">
        <v>0</v>
      </c>
      <c r="I1" s="25"/>
      <c r="J1" s="25"/>
      <c r="K1" s="25"/>
    </row>
    <row r="2" spans="1:18" ht="63.75" customHeight="1">
      <c r="A2" s="24" t="s">
        <v>19</v>
      </c>
      <c r="B2" s="24"/>
      <c r="C2" s="24"/>
      <c r="D2" s="24"/>
      <c r="E2" s="24"/>
      <c r="F2" s="24"/>
      <c r="G2" s="24"/>
      <c r="H2" s="26" t="s">
        <v>66</v>
      </c>
      <c r="I2" s="27"/>
      <c r="J2" s="27"/>
      <c r="K2" s="28"/>
    </row>
    <row r="3" spans="1:18" s="3" customFormat="1" ht="15" customHeigh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7</v>
      </c>
      <c r="G3" s="9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24</v>
      </c>
    </row>
    <row r="4" spans="1:18" s="3" customFormat="1" ht="15" customHeight="1">
      <c r="A4" s="10">
        <v>1</v>
      </c>
      <c r="B4" s="11" t="s">
        <v>27</v>
      </c>
      <c r="C4" s="11" t="s">
        <v>28</v>
      </c>
      <c r="D4" s="11" t="s">
        <v>29</v>
      </c>
      <c r="E4" s="11" t="s">
        <v>2</v>
      </c>
      <c r="F4" s="11" t="s">
        <v>30</v>
      </c>
      <c r="G4" s="11">
        <v>5</v>
      </c>
      <c r="H4" s="12">
        <v>80</v>
      </c>
      <c r="I4" s="12">
        <f>G4*15</f>
        <v>75</v>
      </c>
      <c r="J4" s="12">
        <v>30</v>
      </c>
      <c r="K4" s="12">
        <f>G4*H4+I4+J4</f>
        <v>505</v>
      </c>
      <c r="L4" s="29" t="s">
        <v>25</v>
      </c>
    </row>
    <row r="5" spans="1:18" s="3" customFormat="1" ht="15" customHeight="1">
      <c r="A5" s="10">
        <v>2</v>
      </c>
      <c r="B5" s="11" t="s">
        <v>27</v>
      </c>
      <c r="C5" s="11" t="s">
        <v>31</v>
      </c>
      <c r="D5" s="11" t="s">
        <v>32</v>
      </c>
      <c r="E5" s="11" t="s">
        <v>2</v>
      </c>
      <c r="F5" s="11" t="s">
        <v>33</v>
      </c>
      <c r="G5" s="11">
        <v>5</v>
      </c>
      <c r="H5" s="12">
        <v>60</v>
      </c>
      <c r="I5" s="12">
        <f>G5*15</f>
        <v>75</v>
      </c>
      <c r="J5" s="12">
        <v>30</v>
      </c>
      <c r="K5" s="12">
        <f>G5*H5+I5+J5</f>
        <v>405</v>
      </c>
      <c r="L5" s="29" t="s">
        <v>25</v>
      </c>
      <c r="P5" s="5" t="s">
        <v>13</v>
      </c>
      <c r="Q5" s="5" t="s">
        <v>14</v>
      </c>
      <c r="R5" s="5" t="s">
        <v>15</v>
      </c>
    </row>
    <row r="6" spans="1:18" s="3" customFormat="1" ht="15" customHeight="1">
      <c r="A6" s="10">
        <v>3</v>
      </c>
      <c r="B6" s="11" t="s">
        <v>34</v>
      </c>
      <c r="C6" s="11" t="s">
        <v>35</v>
      </c>
      <c r="D6" s="11" t="s">
        <v>36</v>
      </c>
      <c r="E6" s="11" t="s">
        <v>2</v>
      </c>
      <c r="F6" s="11" t="s">
        <v>23</v>
      </c>
      <c r="G6" s="11">
        <v>3</v>
      </c>
      <c r="H6" s="12">
        <v>50</v>
      </c>
      <c r="I6" s="12">
        <f>G6*15</f>
        <v>45</v>
      </c>
      <c r="J6" s="12">
        <v>30</v>
      </c>
      <c r="K6" s="12">
        <f>G6*H6+I6+J6</f>
        <v>225</v>
      </c>
      <c r="L6" s="29" t="s">
        <v>25</v>
      </c>
      <c r="P6" s="6">
        <v>60</v>
      </c>
      <c r="Q6" s="6">
        <v>80</v>
      </c>
      <c r="R6" s="6">
        <v>150</v>
      </c>
    </row>
    <row r="7" spans="1:18" s="3" customFormat="1" ht="15" customHeight="1">
      <c r="A7" s="10">
        <v>4</v>
      </c>
      <c r="B7" s="11" t="s">
        <v>37</v>
      </c>
      <c r="C7" s="11" t="s">
        <v>38</v>
      </c>
      <c r="D7" s="11" t="s">
        <v>39</v>
      </c>
      <c r="E7" s="11" t="s">
        <v>2</v>
      </c>
      <c r="F7" s="11" t="s">
        <v>23</v>
      </c>
      <c r="G7" s="11">
        <v>3</v>
      </c>
      <c r="H7" s="12">
        <v>50</v>
      </c>
      <c r="I7" s="12">
        <f>G7*15</f>
        <v>45</v>
      </c>
      <c r="J7" s="12">
        <v>30</v>
      </c>
      <c r="K7" s="12">
        <f>G7*H7+I7+J7</f>
        <v>225</v>
      </c>
      <c r="L7" s="29" t="s">
        <v>25</v>
      </c>
      <c r="P7" s="7"/>
      <c r="Q7" s="7"/>
      <c r="R7" s="7"/>
    </row>
    <row r="8" spans="1:18" s="3" customFormat="1" ht="15" customHeight="1">
      <c r="A8" s="10">
        <v>5</v>
      </c>
      <c r="B8" s="11" t="s">
        <v>40</v>
      </c>
      <c r="C8" s="11" t="s">
        <v>41</v>
      </c>
      <c r="D8" s="11" t="s">
        <v>42</v>
      </c>
      <c r="E8" s="11" t="s">
        <v>2</v>
      </c>
      <c r="F8" s="11" t="s">
        <v>43</v>
      </c>
      <c r="G8" s="11">
        <v>4</v>
      </c>
      <c r="H8" s="12">
        <v>80</v>
      </c>
      <c r="I8" s="12">
        <f>G8*15</f>
        <v>60</v>
      </c>
      <c r="J8" s="12">
        <v>30</v>
      </c>
      <c r="K8" s="12">
        <f>G8*H8+I8+J8</f>
        <v>410</v>
      </c>
      <c r="L8" s="29" t="s">
        <v>25</v>
      </c>
      <c r="P8" s="8" t="s">
        <v>16</v>
      </c>
      <c r="Q8" s="6">
        <v>50</v>
      </c>
      <c r="R8" s="7"/>
    </row>
    <row r="9" spans="1:18" s="3" customFormat="1" ht="15" customHeight="1">
      <c r="A9" s="10">
        <v>6</v>
      </c>
      <c r="B9" s="11" t="s">
        <v>40</v>
      </c>
      <c r="C9" s="11" t="s">
        <v>44</v>
      </c>
      <c r="D9" s="11" t="s">
        <v>45</v>
      </c>
      <c r="E9" s="11" t="s">
        <v>2</v>
      </c>
      <c r="F9" s="11" t="s">
        <v>46</v>
      </c>
      <c r="G9" s="11">
        <v>11</v>
      </c>
      <c r="H9" s="12">
        <v>150</v>
      </c>
      <c r="I9" s="12">
        <f>G9*15</f>
        <v>165</v>
      </c>
      <c r="J9" s="12">
        <v>30</v>
      </c>
      <c r="K9" s="12">
        <f>G9*H9+I9+J9</f>
        <v>1845</v>
      </c>
      <c r="L9" s="29" t="s">
        <v>25</v>
      </c>
      <c r="P9" s="8" t="s">
        <v>17</v>
      </c>
      <c r="Q9" s="6">
        <v>15</v>
      </c>
      <c r="R9" s="7"/>
    </row>
    <row r="10" spans="1:18" s="3" customFormat="1" ht="15" customHeight="1">
      <c r="A10" s="10">
        <v>7</v>
      </c>
      <c r="B10" s="11" t="s">
        <v>40</v>
      </c>
      <c r="C10" s="11" t="s">
        <v>47</v>
      </c>
      <c r="D10" s="11" t="s">
        <v>48</v>
      </c>
      <c r="E10" s="11" t="s">
        <v>2</v>
      </c>
      <c r="F10" s="11" t="s">
        <v>22</v>
      </c>
      <c r="G10" s="11">
        <v>5</v>
      </c>
      <c r="H10" s="12">
        <v>80</v>
      </c>
      <c r="I10" s="12">
        <f>G10*15</f>
        <v>75</v>
      </c>
      <c r="J10" s="12">
        <v>30</v>
      </c>
      <c r="K10" s="12">
        <f>G10*H10+I10+J10</f>
        <v>505</v>
      </c>
      <c r="L10" s="29" t="s">
        <v>25</v>
      </c>
      <c r="P10" s="8" t="s">
        <v>11</v>
      </c>
      <c r="Q10" s="6">
        <v>30</v>
      </c>
      <c r="R10" s="7"/>
    </row>
    <row r="11" spans="1:18" s="3" customFormat="1" ht="15" customHeight="1">
      <c r="A11" s="10">
        <v>8</v>
      </c>
      <c r="B11" s="11" t="s">
        <v>40</v>
      </c>
      <c r="C11" s="11" t="s">
        <v>49</v>
      </c>
      <c r="D11" s="11" t="s">
        <v>50</v>
      </c>
      <c r="E11" s="11" t="s">
        <v>2</v>
      </c>
      <c r="F11" s="11" t="s">
        <v>30</v>
      </c>
      <c r="G11" s="11">
        <v>5</v>
      </c>
      <c r="H11" s="12">
        <v>80</v>
      </c>
      <c r="I11" s="12">
        <f>G11*15</f>
        <v>75</v>
      </c>
      <c r="J11" s="12">
        <v>30</v>
      </c>
      <c r="K11" s="12">
        <f>G11*H11+I11+J11</f>
        <v>505</v>
      </c>
      <c r="L11" s="29" t="s">
        <v>25</v>
      </c>
    </row>
    <row r="12" spans="1:18" s="3" customFormat="1" ht="15" customHeight="1">
      <c r="A12" s="10">
        <v>9</v>
      </c>
      <c r="B12" s="11" t="s">
        <v>40</v>
      </c>
      <c r="C12" s="11" t="s">
        <v>51</v>
      </c>
      <c r="D12" s="11" t="s">
        <v>52</v>
      </c>
      <c r="E12" s="11" t="s">
        <v>2</v>
      </c>
      <c r="F12" s="11" t="s">
        <v>53</v>
      </c>
      <c r="G12" s="11">
        <v>2</v>
      </c>
      <c r="H12" s="12">
        <v>80</v>
      </c>
      <c r="I12" s="12">
        <f>G12*15</f>
        <v>30</v>
      </c>
      <c r="J12" s="12">
        <v>30</v>
      </c>
      <c r="K12" s="12">
        <f>G12*H12+I12+J12</f>
        <v>220</v>
      </c>
      <c r="L12" s="29" t="s">
        <v>25</v>
      </c>
    </row>
    <row r="13" spans="1:18" s="3" customFormat="1" ht="15" customHeight="1">
      <c r="A13" s="10">
        <v>10</v>
      </c>
      <c r="B13" s="11" t="s">
        <v>40</v>
      </c>
      <c r="C13" s="11" t="s">
        <v>54</v>
      </c>
      <c r="D13" s="11" t="s">
        <v>55</v>
      </c>
      <c r="E13" s="11" t="s">
        <v>2</v>
      </c>
      <c r="F13" s="11" t="s">
        <v>20</v>
      </c>
      <c r="G13" s="11">
        <v>7</v>
      </c>
      <c r="H13" s="12">
        <v>150</v>
      </c>
      <c r="I13" s="12">
        <f>G13*15</f>
        <v>105</v>
      </c>
      <c r="J13" s="12">
        <v>30</v>
      </c>
      <c r="K13" s="12">
        <f>G13*H13+I13+J13</f>
        <v>1185</v>
      </c>
      <c r="L13" s="29" t="s">
        <v>25</v>
      </c>
    </row>
    <row r="14" spans="1:18" s="3" customFormat="1" ht="15" customHeight="1">
      <c r="A14" s="10">
        <v>11</v>
      </c>
      <c r="B14" s="11" t="s">
        <v>56</v>
      </c>
      <c r="C14" s="11" t="s">
        <v>57</v>
      </c>
      <c r="D14" s="11" t="s">
        <v>58</v>
      </c>
      <c r="E14" s="11" t="s">
        <v>2</v>
      </c>
      <c r="F14" s="11" t="s">
        <v>59</v>
      </c>
      <c r="G14" s="11">
        <v>5</v>
      </c>
      <c r="H14" s="12">
        <v>80</v>
      </c>
      <c r="I14" s="12">
        <f>G14*15</f>
        <v>75</v>
      </c>
      <c r="J14" s="12">
        <v>30</v>
      </c>
      <c r="K14" s="12">
        <f>G14*H14+I14+J14</f>
        <v>505</v>
      </c>
      <c r="L14" s="29" t="s">
        <v>25</v>
      </c>
    </row>
    <row r="15" spans="1:18" s="3" customFormat="1" ht="15" customHeight="1">
      <c r="A15" s="10">
        <v>12</v>
      </c>
      <c r="B15" s="11" t="s">
        <v>56</v>
      </c>
      <c r="C15" s="11" t="s">
        <v>60</v>
      </c>
      <c r="D15" s="11" t="s">
        <v>61</v>
      </c>
      <c r="E15" s="11" t="s">
        <v>2</v>
      </c>
      <c r="F15" s="11" t="s">
        <v>21</v>
      </c>
      <c r="G15" s="11">
        <v>10</v>
      </c>
      <c r="H15" s="12">
        <v>150</v>
      </c>
      <c r="I15" s="12">
        <f>G15*15</f>
        <v>150</v>
      </c>
      <c r="J15" s="12">
        <v>30</v>
      </c>
      <c r="K15" s="12">
        <f>G15*H15+I15+J15</f>
        <v>1680</v>
      </c>
      <c r="L15" s="29" t="s">
        <v>25</v>
      </c>
    </row>
    <row r="16" spans="1:18" s="3" customFormat="1" ht="15" customHeight="1">
      <c r="A16" s="10">
        <v>13</v>
      </c>
      <c r="B16" s="11" t="s">
        <v>56</v>
      </c>
      <c r="C16" s="11" t="s">
        <v>62</v>
      </c>
      <c r="D16" s="11" t="s">
        <v>63</v>
      </c>
      <c r="E16" s="11" t="s">
        <v>2</v>
      </c>
      <c r="F16" s="11" t="s">
        <v>64</v>
      </c>
      <c r="G16" s="11">
        <v>20</v>
      </c>
      <c r="H16" s="12">
        <v>80</v>
      </c>
      <c r="I16" s="12">
        <f>G16*15</f>
        <v>300</v>
      </c>
      <c r="J16" s="12">
        <v>30</v>
      </c>
      <c r="K16" s="12">
        <f>G16*H16+I16+J16</f>
        <v>1930</v>
      </c>
      <c r="L16" s="29" t="s">
        <v>25</v>
      </c>
    </row>
    <row r="17" spans="1:14" s="3" customFormat="1" ht="15" customHeight="1">
      <c r="A17" s="30" t="s">
        <v>65</v>
      </c>
      <c r="B17" s="31"/>
      <c r="C17" s="31"/>
      <c r="D17" s="31"/>
      <c r="E17" s="31"/>
      <c r="F17" s="31"/>
      <c r="G17" s="31"/>
      <c r="H17" s="31"/>
      <c r="I17" s="31"/>
      <c r="J17" s="32"/>
      <c r="K17" s="33">
        <f>SUM(K4:K16)</f>
        <v>10145</v>
      </c>
      <c r="L17" s="34"/>
    </row>
    <row r="18" spans="1:14" s="3" customFormat="1" ht="15" customHeight="1">
      <c r="A18" s="13"/>
      <c r="B18" s="14"/>
      <c r="C18" s="14"/>
      <c r="D18" s="14"/>
      <c r="E18" s="14"/>
      <c r="F18" s="14"/>
      <c r="G18" s="9">
        <f>SUM(G4:G16)</f>
        <v>85</v>
      </c>
      <c r="H18" s="15"/>
      <c r="I18" s="15"/>
      <c r="J18" s="15"/>
      <c r="K18" s="15"/>
      <c r="L18" s="14"/>
    </row>
    <row r="19" spans="1:14" s="3" customFormat="1" ht="30" customHeight="1">
      <c r="A19" s="17" t="s">
        <v>26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4" s="3" customFormat="1" ht="30" customHeight="1">
      <c r="A20" s="20" t="s">
        <v>1</v>
      </c>
      <c r="B20" s="20"/>
      <c r="C20" s="20"/>
      <c r="D20" s="20"/>
      <c r="E20" s="20"/>
      <c r="F20" s="20"/>
      <c r="G20" s="20"/>
      <c r="H20" s="21"/>
      <c r="I20" s="21"/>
      <c r="J20" s="21"/>
      <c r="K20" s="21"/>
      <c r="N20" s="16"/>
    </row>
    <row r="37" spans="16:18">
      <c r="P37" s="3"/>
      <c r="Q37" s="3"/>
      <c r="R37" s="3"/>
    </row>
  </sheetData>
  <sortState ref="B4:L19">
    <sortCondition ref="B4:B19"/>
    <sortCondition ref="C4:C19"/>
  </sortState>
  <mergeCells count="7">
    <mergeCell ref="A19:K19"/>
    <mergeCell ref="A20:K20"/>
    <mergeCell ref="A1:G1"/>
    <mergeCell ref="A2:G2"/>
    <mergeCell ref="H1:K1"/>
    <mergeCell ref="H2:K2"/>
    <mergeCell ref="A17:J17"/>
  </mergeCells>
  <conditionalFormatting sqref="C34:C1048576 C20:C27 C3:C18">
    <cfRule type="duplicateValues" dxfId="1" priority="8"/>
  </conditionalFormatting>
  <conditionalFormatting sqref="C3:C18">
    <cfRule type="duplicateValues" dxfId="0" priority="71"/>
  </conditionalFormatting>
  <pageMargins left="0.31496062992125984" right="0.1968503937007874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2025-10-12T10:54:02Z</cp:lastPrinted>
  <dcterms:created xsi:type="dcterms:W3CDTF">2024-09-13T08:19:46Z</dcterms:created>
  <dcterms:modified xsi:type="dcterms:W3CDTF">2025-10-12T10:54:02Z</dcterms:modified>
</cp:coreProperties>
</file>