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K11"/>
  <c r="K4"/>
  <c r="I5"/>
  <c r="K5" s="1"/>
  <c r="I6"/>
  <c r="K6" s="1"/>
  <c r="I8"/>
  <c r="I9"/>
  <c r="K9" s="1"/>
  <c r="I10"/>
  <c r="K10" s="1"/>
  <c r="I12"/>
  <c r="K12" s="1"/>
  <c r="I11"/>
  <c r="I7"/>
  <c r="K7" s="1"/>
  <c r="I13"/>
  <c r="K13" s="1"/>
  <c r="I14"/>
  <c r="K14" s="1"/>
  <c r="I4"/>
  <c r="K15" l="1"/>
</calcChain>
</file>

<file path=xl/sharedStrings.xml><?xml version="1.0" encoding="utf-8"?>
<sst xmlns="http://schemas.openxmlformats.org/spreadsheetml/2006/main" count="61" uniqueCount="57">
  <si>
    <t>INVOICE
PRAGATI LOGISTICS,SAMANTA SAHI KHUNTIA LANE,8984191006
GST No:21AGHPB9356M1Z9</t>
  </si>
  <si>
    <t>Date</t>
  </si>
  <si>
    <t>Route</t>
  </si>
  <si>
    <t>Ham</t>
  </si>
  <si>
    <t>DD</t>
  </si>
  <si>
    <t>11/9/2023</t>
  </si>
  <si>
    <t>CUTTACK-NIMAPARA</t>
  </si>
  <si>
    <t>1358</t>
  </si>
  <si>
    <t>12/9/2023</t>
  </si>
  <si>
    <t>CUTTACK-RAJ SUNAKHALA</t>
  </si>
  <si>
    <t>1359</t>
  </si>
  <si>
    <t>14/9/2023</t>
  </si>
  <si>
    <t>CUTTACK-AUL</t>
  </si>
  <si>
    <t>1360</t>
  </si>
  <si>
    <t>16/9/2023</t>
  </si>
  <si>
    <t>CUTTACK-NAYAGARH</t>
  </si>
  <si>
    <t>1361</t>
  </si>
  <si>
    <t>21/9/2023</t>
  </si>
  <si>
    <t>CUTTACK-RAHAMA</t>
  </si>
  <si>
    <t>1332</t>
  </si>
  <si>
    <t>1362</t>
  </si>
  <si>
    <t>28/9/2023</t>
  </si>
  <si>
    <t>CUTTACK-ANGUL</t>
  </si>
  <si>
    <t>1363</t>
  </si>
  <si>
    <t>27/9/2023</t>
  </si>
  <si>
    <t>CUTTACK-SUNDERGARH</t>
  </si>
  <si>
    <t>1336</t>
  </si>
  <si>
    <t>CUTTACK-BARIPADA</t>
  </si>
  <si>
    <t>1328</t>
  </si>
  <si>
    <t>29/9/2023</t>
  </si>
  <si>
    <t>CUTTACK-BOLANGIR</t>
  </si>
  <si>
    <t>1339</t>
  </si>
  <si>
    <t>CUTTACK-BOUDH</t>
  </si>
  <si>
    <t>1338</t>
  </si>
  <si>
    <t>Kindly, verify &amp; confirm within 7 days, else GST will be filed by 20th September, 2023. 
GST to be paid by Consignor under Reverse Charge Mechanism(RCM) as per GST.</t>
  </si>
  <si>
    <t>Thanking you for your business.
PRAGATI LOGISTICS</t>
  </si>
  <si>
    <t xml:space="preserve">Sl </t>
  </si>
  <si>
    <t>LR</t>
  </si>
  <si>
    <t>AMOUNT</t>
  </si>
  <si>
    <t>INV NO</t>
  </si>
  <si>
    <t>PL/DO/11296</t>
  </si>
  <si>
    <t>PL/DO/11406</t>
  </si>
  <si>
    <t>PL/DO/11557</t>
  </si>
  <si>
    <t>PL/DO/11725</t>
  </si>
  <si>
    <t>PL/DO/12127</t>
  </si>
  <si>
    <t>PL/DO/12129</t>
  </si>
  <si>
    <t>PL/MA/11264</t>
  </si>
  <si>
    <t>PL/MA/11279</t>
  </si>
  <si>
    <t>PL/MA/10512</t>
  </si>
  <si>
    <t>PL/MA/11502</t>
  </si>
  <si>
    <t>PL/MA/11504</t>
  </si>
  <si>
    <t xml:space="preserve">LR No </t>
  </si>
  <si>
    <t>CASE</t>
  </si>
  <si>
    <t>RATE</t>
  </si>
  <si>
    <t>(RUPEES TWO THOUSAND NINE HUNDRED FIFTEEN ONLY)</t>
  </si>
  <si>
    <t>Bill Date:09/30/2023
Bill #:Inv-22123/23-24
Total Amount:2915.00</t>
  </si>
  <si>
    <t xml:space="preserve">SHREE GARUDA ENTERPRISES
Address:APARNA NAGAR HOLDING NO.548, WARD NO.36, CHAULIAGANJ,APARNA NAGAR-753004 ODISHA,9437226653
GST No:21BPLPS8742C1ZT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</si>
</sst>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1171575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O11" sqref="O11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4.57031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0"/>
      <c r="C1" s="10"/>
      <c r="D1" s="10"/>
      <c r="E1" s="10"/>
      <c r="F1" s="10"/>
      <c r="G1" s="11"/>
      <c r="H1" s="11" t="s">
        <v>0</v>
      </c>
      <c r="I1" s="11"/>
      <c r="J1" s="11"/>
      <c r="K1" s="11"/>
    </row>
    <row r="2" spans="1:11" ht="90" customHeight="1">
      <c r="A2" s="16" t="s">
        <v>56</v>
      </c>
      <c r="B2" s="17"/>
      <c r="C2" s="17"/>
      <c r="D2" s="18"/>
      <c r="E2" s="10"/>
      <c r="F2" s="10"/>
      <c r="G2" s="11"/>
      <c r="H2" s="11" t="s">
        <v>55</v>
      </c>
      <c r="I2" s="11"/>
      <c r="J2" s="11"/>
      <c r="K2" s="11"/>
    </row>
    <row r="3" spans="1:11" s="3" customFormat="1">
      <c r="A3" s="5" t="s">
        <v>36</v>
      </c>
      <c r="B3" s="5" t="s">
        <v>1</v>
      </c>
      <c r="C3" s="5" t="s">
        <v>51</v>
      </c>
      <c r="D3" s="5" t="s">
        <v>2</v>
      </c>
      <c r="E3" s="5" t="s">
        <v>39</v>
      </c>
      <c r="F3" s="5" t="s">
        <v>52</v>
      </c>
      <c r="G3" s="7" t="s">
        <v>53</v>
      </c>
      <c r="H3" s="7" t="s">
        <v>3</v>
      </c>
      <c r="I3" s="7" t="s">
        <v>4</v>
      </c>
      <c r="J3" s="7" t="s">
        <v>37</v>
      </c>
      <c r="K3" s="7" t="s">
        <v>38</v>
      </c>
    </row>
    <row r="4" spans="1:11">
      <c r="A4" s="4">
        <v>1</v>
      </c>
      <c r="B4" s="4" t="s">
        <v>5</v>
      </c>
      <c r="C4" s="4" t="s">
        <v>40</v>
      </c>
      <c r="D4" s="4" t="s">
        <v>6</v>
      </c>
      <c r="E4" s="4" t="s">
        <v>7</v>
      </c>
      <c r="F4" s="4">
        <v>4</v>
      </c>
      <c r="G4" s="6">
        <v>40</v>
      </c>
      <c r="H4" s="6">
        <v>0</v>
      </c>
      <c r="I4" s="6">
        <f>F4*5</f>
        <v>20</v>
      </c>
      <c r="J4" s="6">
        <v>40</v>
      </c>
      <c r="K4" s="6">
        <f>F4*G4+H4+I4+J4</f>
        <v>220</v>
      </c>
    </row>
    <row r="5" spans="1:11">
      <c r="A5" s="4">
        <v>2</v>
      </c>
      <c r="B5" s="4" t="s">
        <v>8</v>
      </c>
      <c r="C5" s="4" t="s">
        <v>41</v>
      </c>
      <c r="D5" s="4" t="s">
        <v>9</v>
      </c>
      <c r="E5" s="4" t="s">
        <v>10</v>
      </c>
      <c r="F5" s="4">
        <v>6</v>
      </c>
      <c r="G5" s="6">
        <v>45</v>
      </c>
      <c r="H5" s="6">
        <v>0</v>
      </c>
      <c r="I5" s="6">
        <f>F5*5</f>
        <v>30</v>
      </c>
      <c r="J5" s="6">
        <v>40</v>
      </c>
      <c r="K5" s="6">
        <f>F5*G5+H5+I5+J5</f>
        <v>340</v>
      </c>
    </row>
    <row r="6" spans="1:11">
      <c r="A6" s="4">
        <v>3</v>
      </c>
      <c r="B6" s="4" t="s">
        <v>11</v>
      </c>
      <c r="C6" s="4" t="s">
        <v>42</v>
      </c>
      <c r="D6" s="4" t="s">
        <v>12</v>
      </c>
      <c r="E6" s="4" t="s">
        <v>13</v>
      </c>
      <c r="F6" s="4">
        <v>6</v>
      </c>
      <c r="G6" s="6">
        <v>45</v>
      </c>
      <c r="H6" s="6">
        <v>0</v>
      </c>
      <c r="I6" s="6">
        <f>F6*5</f>
        <v>30</v>
      </c>
      <c r="J6" s="6">
        <v>40</v>
      </c>
      <c r="K6" s="6">
        <f>F6*G6+H6+I6+J6</f>
        <v>340</v>
      </c>
    </row>
    <row r="7" spans="1:11">
      <c r="A7" s="4">
        <v>4</v>
      </c>
      <c r="B7" s="4" t="s">
        <v>11</v>
      </c>
      <c r="C7" s="4" t="s">
        <v>48</v>
      </c>
      <c r="D7" s="4" t="s">
        <v>27</v>
      </c>
      <c r="E7" s="4" t="s">
        <v>28</v>
      </c>
      <c r="F7" s="4">
        <v>2</v>
      </c>
      <c r="G7" s="6">
        <v>80</v>
      </c>
      <c r="H7" s="6">
        <v>0</v>
      </c>
      <c r="I7" s="6">
        <f>F7*5</f>
        <v>10</v>
      </c>
      <c r="J7" s="6">
        <v>40</v>
      </c>
      <c r="K7" s="6">
        <f>F7*G7+H7+I7+J7</f>
        <v>210</v>
      </c>
    </row>
    <row r="8" spans="1:11">
      <c r="A8" s="4">
        <v>5</v>
      </c>
      <c r="B8" s="4" t="s">
        <v>14</v>
      </c>
      <c r="C8" s="4" t="s">
        <v>43</v>
      </c>
      <c r="D8" s="4" t="s">
        <v>15</v>
      </c>
      <c r="E8" s="4" t="s">
        <v>16</v>
      </c>
      <c r="F8" s="4">
        <v>5</v>
      </c>
      <c r="G8" s="6">
        <v>40</v>
      </c>
      <c r="H8" s="6">
        <v>0</v>
      </c>
      <c r="I8" s="6">
        <f>F8*5</f>
        <v>25</v>
      </c>
      <c r="J8" s="6">
        <v>40</v>
      </c>
      <c r="K8" s="6">
        <f>F8*G8+H8+I8+J8</f>
        <v>265</v>
      </c>
    </row>
    <row r="9" spans="1:11">
      <c r="A9" s="4">
        <v>6</v>
      </c>
      <c r="B9" s="4" t="s">
        <v>17</v>
      </c>
      <c r="C9" s="4" t="s">
        <v>44</v>
      </c>
      <c r="D9" s="4" t="s">
        <v>18</v>
      </c>
      <c r="E9" s="4" t="s">
        <v>19</v>
      </c>
      <c r="F9" s="4">
        <v>4</v>
      </c>
      <c r="G9" s="6">
        <v>40</v>
      </c>
      <c r="H9" s="6">
        <v>0</v>
      </c>
      <c r="I9" s="6">
        <f>F9*5</f>
        <v>20</v>
      </c>
      <c r="J9" s="6">
        <v>40</v>
      </c>
      <c r="K9" s="6">
        <f>F9*G9+H9+I9+J9</f>
        <v>220</v>
      </c>
    </row>
    <row r="10" spans="1:11">
      <c r="A10" s="4">
        <v>7</v>
      </c>
      <c r="B10" s="4" t="s">
        <v>17</v>
      </c>
      <c r="C10" s="4" t="s">
        <v>45</v>
      </c>
      <c r="D10" s="4" t="s">
        <v>9</v>
      </c>
      <c r="E10" s="4" t="s">
        <v>20</v>
      </c>
      <c r="F10" s="4">
        <v>2</v>
      </c>
      <c r="G10" s="6">
        <v>45</v>
      </c>
      <c r="H10" s="6">
        <v>0</v>
      </c>
      <c r="I10" s="6">
        <f>F10*5</f>
        <v>10</v>
      </c>
      <c r="J10" s="6">
        <v>40</v>
      </c>
      <c r="K10" s="6">
        <f>F10*G10+H10+I10+J10</f>
        <v>140</v>
      </c>
    </row>
    <row r="11" spans="1:11">
      <c r="A11" s="4">
        <v>8</v>
      </c>
      <c r="B11" s="4" t="s">
        <v>24</v>
      </c>
      <c r="C11" s="4" t="s">
        <v>47</v>
      </c>
      <c r="D11" s="4" t="s">
        <v>25</v>
      </c>
      <c r="E11" s="4" t="s">
        <v>26</v>
      </c>
      <c r="F11" s="4">
        <v>4</v>
      </c>
      <c r="G11" s="6">
        <v>80</v>
      </c>
      <c r="H11" s="6">
        <v>0</v>
      </c>
      <c r="I11" s="6">
        <f>F11*5</f>
        <v>20</v>
      </c>
      <c r="J11" s="6">
        <v>40</v>
      </c>
      <c r="K11" s="6">
        <f>F11*G11+H11+I11+J11</f>
        <v>380</v>
      </c>
    </row>
    <row r="12" spans="1:11">
      <c r="A12" s="4">
        <v>9</v>
      </c>
      <c r="B12" s="4" t="s">
        <v>21</v>
      </c>
      <c r="C12" s="4" t="s">
        <v>46</v>
      </c>
      <c r="D12" s="4" t="s">
        <v>22</v>
      </c>
      <c r="E12" s="4" t="s">
        <v>23</v>
      </c>
      <c r="F12" s="4">
        <v>4</v>
      </c>
      <c r="G12" s="6">
        <v>45</v>
      </c>
      <c r="H12" s="6">
        <v>0</v>
      </c>
      <c r="I12" s="6">
        <f>F12*5</f>
        <v>20</v>
      </c>
      <c r="J12" s="6">
        <v>40</v>
      </c>
      <c r="K12" s="6">
        <f>F12*G12+H12+I12+J12</f>
        <v>240</v>
      </c>
    </row>
    <row r="13" spans="1:11">
      <c r="A13" s="4">
        <v>10</v>
      </c>
      <c r="B13" s="4" t="s">
        <v>29</v>
      </c>
      <c r="C13" s="4" t="s">
        <v>49</v>
      </c>
      <c r="D13" s="4" t="s">
        <v>30</v>
      </c>
      <c r="E13" s="4" t="s">
        <v>31</v>
      </c>
      <c r="F13" s="4">
        <v>3</v>
      </c>
      <c r="G13" s="6">
        <v>60</v>
      </c>
      <c r="H13" s="6">
        <v>0</v>
      </c>
      <c r="I13" s="6">
        <f>F13*5</f>
        <v>15</v>
      </c>
      <c r="J13" s="6">
        <v>40</v>
      </c>
      <c r="K13" s="6">
        <f>F13*G13+H13+I13+J13</f>
        <v>235</v>
      </c>
    </row>
    <row r="14" spans="1:11">
      <c r="A14" s="4">
        <v>11</v>
      </c>
      <c r="B14" s="4" t="s">
        <v>29</v>
      </c>
      <c r="C14" s="4" t="s">
        <v>50</v>
      </c>
      <c r="D14" s="4" t="s">
        <v>32</v>
      </c>
      <c r="E14" s="4" t="s">
        <v>33</v>
      </c>
      <c r="F14" s="4">
        <v>3</v>
      </c>
      <c r="G14" s="6">
        <v>90</v>
      </c>
      <c r="H14" s="6">
        <v>0</v>
      </c>
      <c r="I14" s="6">
        <f>F14*5</f>
        <v>15</v>
      </c>
      <c r="J14" s="6">
        <v>40</v>
      </c>
      <c r="K14" s="6">
        <f>F14*G14+H14+I14+J14</f>
        <v>325</v>
      </c>
    </row>
    <row r="15" spans="1:11" s="3" customFormat="1">
      <c r="A15" s="12" t="s">
        <v>54</v>
      </c>
      <c r="B15" s="13"/>
      <c r="C15" s="13"/>
      <c r="D15" s="13"/>
      <c r="E15" s="13"/>
      <c r="F15" s="13"/>
      <c r="G15" s="14"/>
      <c r="H15" s="14"/>
      <c r="I15" s="14"/>
      <c r="J15" s="15"/>
      <c r="K15" s="7">
        <f>SUM(K4:K14)</f>
        <v>2915</v>
      </c>
    </row>
    <row r="16" spans="1:11" s="3" customFormat="1" ht="30" customHeight="1">
      <c r="A16" s="8" t="s">
        <v>34</v>
      </c>
      <c r="B16" s="8"/>
      <c r="C16" s="8"/>
      <c r="D16" s="8"/>
      <c r="E16" s="8"/>
      <c r="F16" s="8"/>
      <c r="G16" s="9"/>
      <c r="H16" s="9"/>
      <c r="I16" s="9"/>
      <c r="J16" s="9"/>
      <c r="K16" s="9"/>
    </row>
    <row r="17" spans="1:11" s="3" customFormat="1" ht="30" customHeight="1">
      <c r="A17" s="8" t="s">
        <v>35</v>
      </c>
      <c r="B17" s="8"/>
      <c r="C17" s="8"/>
      <c r="D17" s="8"/>
      <c r="E17" s="8"/>
      <c r="F17" s="8"/>
      <c r="G17" s="9"/>
      <c r="H17" s="9"/>
      <c r="I17" s="9"/>
      <c r="J17" s="9"/>
      <c r="K17" s="9"/>
    </row>
  </sheetData>
  <sortState ref="B4:K14">
    <sortCondition ref="B4:B14"/>
  </sortState>
  <mergeCells count="9">
    <mergeCell ref="A15:J15"/>
    <mergeCell ref="A16:K16"/>
    <mergeCell ref="A17:K17"/>
    <mergeCell ref="A1:D1"/>
    <mergeCell ref="E1:G1"/>
    <mergeCell ref="H1:K1"/>
    <mergeCell ref="A2:D2"/>
    <mergeCell ref="E2:G2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2023-10-10T05:28:55Z</dcterms:created>
  <dcterms:modified xsi:type="dcterms:W3CDTF">2023-10-10T05:28:57Z</dcterms:modified>
</cp:coreProperties>
</file>