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Invoice!$E$1:$E$28</definedName>
  </definedNames>
  <calcPr calcId="124519"/>
</workbook>
</file>

<file path=xl/calcChain.xml><?xml version="1.0" encoding="utf-8"?>
<calcChain xmlns="http://schemas.openxmlformats.org/spreadsheetml/2006/main">
  <c r="G29" i="1"/>
  <c r="L26"/>
  <c r="L4"/>
  <c r="L8" l="1"/>
  <c r="L5"/>
  <c r="L6"/>
  <c r="L7"/>
  <c r="L9"/>
  <c r="L10"/>
  <c r="L11"/>
  <c r="L12"/>
  <c r="L13"/>
  <c r="L14"/>
  <c r="L15"/>
  <c r="L16"/>
  <c r="L17"/>
  <c r="L18"/>
  <c r="L19"/>
  <c r="L20"/>
  <c r="L21"/>
  <c r="L22"/>
  <c r="L23"/>
  <c r="L24"/>
  <c r="L25"/>
  <c r="J25"/>
  <c r="I5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4"/>
  <c r="I4"/>
</calcChain>
</file>

<file path=xl/sharedStrings.xml><?xml version="1.0" encoding="utf-8"?>
<sst xmlns="http://schemas.openxmlformats.org/spreadsheetml/2006/main" count="128" uniqueCount="76">
  <si>
    <t>INVOICE
ATC LOGISTICS,,8984191006
GST No:21CHVPB1842D2ZQ</t>
  </si>
  <si>
    <t>13/12/2024</t>
  </si>
  <si>
    <t>5759</t>
  </si>
  <si>
    <t>11/12/2024</t>
  </si>
  <si>
    <t>5740</t>
  </si>
  <si>
    <t>19/12/2024</t>
  </si>
  <si>
    <t>55890</t>
  </si>
  <si>
    <t>55885</t>
  </si>
  <si>
    <t>55892</t>
  </si>
  <si>
    <t>04/12/2024</t>
  </si>
  <si>
    <t>955617</t>
  </si>
  <si>
    <t>55899</t>
  </si>
  <si>
    <t>17/12/2024</t>
  </si>
  <si>
    <t>5828</t>
  </si>
  <si>
    <t>18/12/2024</t>
  </si>
  <si>
    <t>55874</t>
  </si>
  <si>
    <t>55865</t>
  </si>
  <si>
    <t>16/12/2024</t>
  </si>
  <si>
    <t>55805</t>
  </si>
  <si>
    <t>28/12/2024</t>
  </si>
  <si>
    <t>56093</t>
  </si>
  <si>
    <t>6071</t>
  </si>
  <si>
    <t>31/12/2024</t>
  </si>
  <si>
    <t>56248</t>
  </si>
  <si>
    <t>02/12/2024</t>
  </si>
  <si>
    <t>55561</t>
  </si>
  <si>
    <t>55577</t>
  </si>
  <si>
    <t>5444</t>
  </si>
  <si>
    <t>55545</t>
  </si>
  <si>
    <t>55388</t>
  </si>
  <si>
    <t>55348</t>
  </si>
  <si>
    <t>26/12/2024</t>
  </si>
  <si>
    <t>6008</t>
  </si>
  <si>
    <t>55384</t>
  </si>
  <si>
    <t>Thanking you for your business.
ATC LOGISTICS</t>
  </si>
  <si>
    <t>Kindly, verify &amp; confirm within 7 days, else GST will be filed by 20th JAN, 2024.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</si>
  <si>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</si>
  <si>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</si>
  <si>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</si>
  <si>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</si>
  <si>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</si>
  <si>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</si>
  <si>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</si>
  <si>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>BARIPADA</t>
  </si>
  <si>
    <t>BALASORE</t>
  </si>
  <si>
    <t>CH/06023</t>
  </si>
  <si>
    <t>CH/05993</t>
  </si>
  <si>
    <t>CH/06137</t>
  </si>
  <si>
    <t>CH/06138</t>
  </si>
  <si>
    <t>CH/06154</t>
  </si>
  <si>
    <t>CH/05860</t>
  </si>
  <si>
    <t>CH/06155</t>
  </si>
  <si>
    <t>CH/06095</t>
  </si>
  <si>
    <t>CH/06119</t>
  </si>
  <si>
    <t>CH/06118</t>
  </si>
  <si>
    <t>CH/06067</t>
  </si>
  <si>
    <t>CH/06381</t>
  </si>
  <si>
    <t>CH/06380</t>
  </si>
  <si>
    <t>CH/06449</t>
  </si>
  <si>
    <t>CH/05825</t>
  </si>
  <si>
    <t>CH/05823</t>
  </si>
  <si>
    <t>CH/05829</t>
  </si>
  <si>
    <t>CH/05824</t>
  </si>
  <si>
    <t>CH/05777</t>
  </si>
  <si>
    <t>CH/05778</t>
  </si>
  <si>
    <t>CH/06282</t>
  </si>
  <si>
    <t>CH/05779</t>
  </si>
  <si>
    <t>CTC</t>
  </si>
  <si>
    <t>RATE</t>
  </si>
  <si>
    <t>M/S SS MARKETING SERVICES                                                                                      C/O ZYDUS HEALTHCARE LIMITED
Address:NEAR HANUMAN TEMPLE, NUAHAT, TELENGAPENTH, CUTTACK, 753011
GST NO: 21AAGPN0923K1ZZ</t>
  </si>
  <si>
    <t>(RUPEES FOUR THOUSAND SIX HUNDRED TWO ONLY)</t>
  </si>
  <si>
    <t>Bill Date:31/12/2024
Bill NO : 4130
Total Amount:4730.00</t>
  </si>
  <si>
    <t>HML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</si>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</sst>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66676</xdr:rowOff>
    </xdr:from>
    <xdr:to>
      <xdr:col>6</xdr:col>
      <xdr:colOff>133350</xdr:colOff>
      <xdr:row>0</xdr:row>
      <xdr:rowOff>1067866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6"/>
          <a:ext cx="3181350" cy="1001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workbookViewId="0">
      <selection activeCell="P20" sqref="P20"/>
    </sheetView>
  </sheetViews>
  <sheetFormatPr defaultRowHeight="15"/>
  <cols>
    <col min="1" max="1" width="3.7109375" style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0.28515625" style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9" width="7.7109375" style="2" customWidth="1"/>
    <col min="10" max="11" width="7.57031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  <c r="L1" s="20"/>
    </row>
    <row r="2" spans="1:12" ht="87.75" customHeight="1">
      <c r="A2" s="17" t="s">
        <v>69</v>
      </c>
      <c r="B2" s="18"/>
      <c r="C2" s="18"/>
      <c r="D2" s="18"/>
      <c r="E2" s="18"/>
      <c r="F2" s="18"/>
      <c r="G2" s="19"/>
      <c r="H2" s="20" t="s">
        <v>71</v>
      </c>
      <c r="I2" s="20"/>
      <c r="J2" s="20"/>
      <c r="K2" s="20"/>
      <c r="L2" s="20"/>
    </row>
    <row r="3" spans="1:12" s="10" customFormat="1" ht="15" customHeight="1">
      <c r="A3" s="5" t="s">
        <v>36</v>
      </c>
      <c r="B3" s="5" t="s">
        <v>37</v>
      </c>
      <c r="C3" s="5" t="s">
        <v>38</v>
      </c>
      <c r="D3" s="5" t="s">
        <v>39</v>
      </c>
      <c r="E3" s="5" t="s">
        <v>40</v>
      </c>
      <c r="F3" s="5" t="s">
        <v>41</v>
      </c>
      <c r="G3" s="5" t="s">
        <v>42</v>
      </c>
      <c r="H3" s="9" t="s">
        <v>68</v>
      </c>
      <c r="I3" s="9" t="s">
        <v>72</v>
      </c>
      <c r="J3" s="9" t="s">
        <v>73</v>
      </c>
      <c r="K3" s="9" t="s">
        <v>74</v>
      </c>
      <c r="L3" s="9" t="s">
        <v>75</v>
      </c>
    </row>
    <row r="4" spans="1:12" ht="15" customHeight="1">
      <c r="A4" s="21">
        <v>1</v>
      </c>
      <c r="B4" s="4" t="s">
        <v>24</v>
      </c>
      <c r="C4" s="4" t="s">
        <v>59</v>
      </c>
      <c r="D4" s="8" t="s">
        <v>67</v>
      </c>
      <c r="E4" s="4" t="s">
        <v>43</v>
      </c>
      <c r="F4" s="4" t="s">
        <v>26</v>
      </c>
      <c r="G4" s="4">
        <v>1</v>
      </c>
      <c r="H4" s="7">
        <v>35</v>
      </c>
      <c r="I4" s="7">
        <f>G4*2</f>
        <v>2</v>
      </c>
      <c r="J4" s="7">
        <f>G4*8</f>
        <v>8</v>
      </c>
      <c r="K4" s="7">
        <v>35</v>
      </c>
      <c r="L4" s="7">
        <f>G4*H4+I4+J4+K4</f>
        <v>80</v>
      </c>
    </row>
    <row r="5" spans="1:12" ht="15" customHeight="1">
      <c r="A5" s="21">
        <v>2</v>
      </c>
      <c r="B5" s="4" t="s">
        <v>24</v>
      </c>
      <c r="C5" s="4" t="s">
        <v>60</v>
      </c>
      <c r="D5" s="8" t="s">
        <v>67</v>
      </c>
      <c r="E5" s="4" t="s">
        <v>43</v>
      </c>
      <c r="F5" s="4" t="s">
        <v>28</v>
      </c>
      <c r="G5" s="4">
        <v>4</v>
      </c>
      <c r="H5" s="7">
        <v>35</v>
      </c>
      <c r="I5" s="7">
        <f t="shared" ref="I5:I25" si="0">G5*2</f>
        <v>8</v>
      </c>
      <c r="J5" s="7">
        <f t="shared" ref="J5:J24" si="1">G5*8</f>
        <v>32</v>
      </c>
      <c r="K5" s="7">
        <v>35</v>
      </c>
      <c r="L5" s="7">
        <f t="shared" ref="L5:L25" si="2">G5*H5+I5+J5+K5</f>
        <v>215</v>
      </c>
    </row>
    <row r="6" spans="1:12" ht="15" customHeight="1">
      <c r="A6" s="21">
        <v>3</v>
      </c>
      <c r="B6" s="4" t="s">
        <v>24</v>
      </c>
      <c r="C6" s="4" t="s">
        <v>61</v>
      </c>
      <c r="D6" s="8" t="s">
        <v>67</v>
      </c>
      <c r="E6" s="4" t="s">
        <v>43</v>
      </c>
      <c r="F6" s="4" t="s">
        <v>27</v>
      </c>
      <c r="G6" s="4">
        <v>2</v>
      </c>
      <c r="H6" s="7">
        <v>35</v>
      </c>
      <c r="I6" s="7">
        <f t="shared" si="0"/>
        <v>4</v>
      </c>
      <c r="J6" s="7">
        <f t="shared" si="1"/>
        <v>16</v>
      </c>
      <c r="K6" s="7">
        <v>35</v>
      </c>
      <c r="L6" s="7">
        <f t="shared" si="2"/>
        <v>125</v>
      </c>
    </row>
    <row r="7" spans="1:12" ht="15" customHeight="1">
      <c r="A7" s="21">
        <v>4</v>
      </c>
      <c r="B7" s="4" t="s">
        <v>24</v>
      </c>
      <c r="C7" s="4" t="s">
        <v>62</v>
      </c>
      <c r="D7" s="8" t="s">
        <v>67</v>
      </c>
      <c r="E7" s="4" t="s">
        <v>43</v>
      </c>
      <c r="F7" s="4" t="s">
        <v>25</v>
      </c>
      <c r="G7" s="4">
        <v>1</v>
      </c>
      <c r="H7" s="7">
        <v>35</v>
      </c>
      <c r="I7" s="7">
        <f t="shared" si="0"/>
        <v>2</v>
      </c>
      <c r="J7" s="7">
        <f t="shared" si="1"/>
        <v>8</v>
      </c>
      <c r="K7" s="7">
        <v>35</v>
      </c>
      <c r="L7" s="7">
        <f t="shared" si="2"/>
        <v>80</v>
      </c>
    </row>
    <row r="8" spans="1:12" ht="15" customHeight="1">
      <c r="A8" s="21">
        <v>5</v>
      </c>
      <c r="B8" s="4" t="s">
        <v>24</v>
      </c>
      <c r="C8" s="4" t="s">
        <v>63</v>
      </c>
      <c r="D8" s="8" t="s">
        <v>67</v>
      </c>
      <c r="E8" s="4" t="s">
        <v>44</v>
      </c>
      <c r="F8" s="4" t="s">
        <v>29</v>
      </c>
      <c r="G8" s="4">
        <v>6</v>
      </c>
      <c r="H8" s="7">
        <v>35</v>
      </c>
      <c r="I8" s="7">
        <f t="shared" si="0"/>
        <v>12</v>
      </c>
      <c r="J8" s="7">
        <f t="shared" si="1"/>
        <v>48</v>
      </c>
      <c r="K8" s="7">
        <v>35</v>
      </c>
      <c r="L8" s="7">
        <f>G8*H8+I8+J8+K8</f>
        <v>305</v>
      </c>
    </row>
    <row r="9" spans="1:12" ht="15" customHeight="1">
      <c r="A9" s="21">
        <v>6</v>
      </c>
      <c r="B9" s="4" t="s">
        <v>24</v>
      </c>
      <c r="C9" s="4" t="s">
        <v>64</v>
      </c>
      <c r="D9" s="8" t="s">
        <v>67</v>
      </c>
      <c r="E9" s="4" t="s">
        <v>44</v>
      </c>
      <c r="F9" s="4" t="s">
        <v>30</v>
      </c>
      <c r="G9" s="4">
        <v>17</v>
      </c>
      <c r="H9" s="7">
        <v>35</v>
      </c>
      <c r="I9" s="7">
        <f t="shared" si="0"/>
        <v>34</v>
      </c>
      <c r="J9" s="7">
        <f t="shared" si="1"/>
        <v>136</v>
      </c>
      <c r="K9" s="7">
        <v>35</v>
      </c>
      <c r="L9" s="7">
        <f t="shared" si="2"/>
        <v>800</v>
      </c>
    </row>
    <row r="10" spans="1:12" ht="15" customHeight="1">
      <c r="A10" s="21">
        <v>7</v>
      </c>
      <c r="B10" s="4" t="s">
        <v>24</v>
      </c>
      <c r="C10" s="4" t="s">
        <v>66</v>
      </c>
      <c r="D10" s="8" t="s">
        <v>67</v>
      </c>
      <c r="E10" s="4" t="s">
        <v>43</v>
      </c>
      <c r="F10" s="4" t="s">
        <v>33</v>
      </c>
      <c r="G10" s="4">
        <v>7</v>
      </c>
      <c r="H10" s="7">
        <v>35</v>
      </c>
      <c r="I10" s="7">
        <f t="shared" si="0"/>
        <v>14</v>
      </c>
      <c r="J10" s="7">
        <f t="shared" si="1"/>
        <v>56</v>
      </c>
      <c r="K10" s="7">
        <v>35</v>
      </c>
      <c r="L10" s="7">
        <f t="shared" si="2"/>
        <v>350</v>
      </c>
    </row>
    <row r="11" spans="1:12" ht="15" customHeight="1">
      <c r="A11" s="21">
        <v>8</v>
      </c>
      <c r="B11" s="4" t="s">
        <v>9</v>
      </c>
      <c r="C11" s="4" t="s">
        <v>50</v>
      </c>
      <c r="D11" s="8" t="s">
        <v>67</v>
      </c>
      <c r="E11" s="4" t="s">
        <v>43</v>
      </c>
      <c r="F11" s="4" t="s">
        <v>10</v>
      </c>
      <c r="G11" s="4">
        <v>2</v>
      </c>
      <c r="H11" s="7">
        <v>35</v>
      </c>
      <c r="I11" s="7">
        <f t="shared" si="0"/>
        <v>4</v>
      </c>
      <c r="J11" s="7">
        <f t="shared" si="1"/>
        <v>16</v>
      </c>
      <c r="K11" s="7">
        <v>35</v>
      </c>
      <c r="L11" s="7">
        <f t="shared" si="2"/>
        <v>125</v>
      </c>
    </row>
    <row r="12" spans="1:12" ht="15" customHeight="1">
      <c r="A12" s="21">
        <v>9</v>
      </c>
      <c r="B12" s="4" t="s">
        <v>3</v>
      </c>
      <c r="C12" s="4" t="s">
        <v>46</v>
      </c>
      <c r="D12" s="8" t="s">
        <v>67</v>
      </c>
      <c r="E12" s="4" t="s">
        <v>44</v>
      </c>
      <c r="F12" s="4" t="s">
        <v>4</v>
      </c>
      <c r="G12" s="4">
        <v>6</v>
      </c>
      <c r="H12" s="7">
        <v>35</v>
      </c>
      <c r="I12" s="7">
        <f t="shared" si="0"/>
        <v>12</v>
      </c>
      <c r="J12" s="7">
        <f t="shared" si="1"/>
        <v>48</v>
      </c>
      <c r="K12" s="7">
        <v>35</v>
      </c>
      <c r="L12" s="7">
        <f t="shared" si="2"/>
        <v>305</v>
      </c>
    </row>
    <row r="13" spans="1:12" ht="15" customHeight="1">
      <c r="A13" s="21">
        <v>10</v>
      </c>
      <c r="B13" s="4" t="s">
        <v>1</v>
      </c>
      <c r="C13" s="4" t="s">
        <v>45</v>
      </c>
      <c r="D13" s="8" t="s">
        <v>67</v>
      </c>
      <c r="E13" s="4" t="s">
        <v>43</v>
      </c>
      <c r="F13" s="4" t="s">
        <v>2</v>
      </c>
      <c r="G13" s="4">
        <v>3</v>
      </c>
      <c r="H13" s="7">
        <v>35</v>
      </c>
      <c r="I13" s="7">
        <f t="shared" si="0"/>
        <v>6</v>
      </c>
      <c r="J13" s="7">
        <f t="shared" si="1"/>
        <v>24</v>
      </c>
      <c r="K13" s="7">
        <v>35</v>
      </c>
      <c r="L13" s="7">
        <f t="shared" si="2"/>
        <v>170</v>
      </c>
    </row>
    <row r="14" spans="1:12" ht="15" customHeight="1">
      <c r="A14" s="21">
        <v>11</v>
      </c>
      <c r="B14" s="4" t="s">
        <v>17</v>
      </c>
      <c r="C14" s="4" t="s">
        <v>55</v>
      </c>
      <c r="D14" s="8" t="s">
        <v>67</v>
      </c>
      <c r="E14" s="4" t="s">
        <v>44</v>
      </c>
      <c r="F14" s="4" t="s">
        <v>18</v>
      </c>
      <c r="G14" s="4">
        <v>3</v>
      </c>
      <c r="H14" s="7">
        <v>35</v>
      </c>
      <c r="I14" s="7">
        <f t="shared" si="0"/>
        <v>6</v>
      </c>
      <c r="J14" s="7">
        <f t="shared" si="1"/>
        <v>24</v>
      </c>
      <c r="K14" s="7">
        <v>35</v>
      </c>
      <c r="L14" s="7">
        <f t="shared" si="2"/>
        <v>170</v>
      </c>
    </row>
    <row r="15" spans="1:12" ht="15" customHeight="1">
      <c r="A15" s="21">
        <v>12</v>
      </c>
      <c r="B15" s="4" t="s">
        <v>12</v>
      </c>
      <c r="C15" s="4" t="s">
        <v>52</v>
      </c>
      <c r="D15" s="8" t="s">
        <v>67</v>
      </c>
      <c r="E15" s="4" t="s">
        <v>44</v>
      </c>
      <c r="F15" s="4" t="s">
        <v>13</v>
      </c>
      <c r="G15" s="4">
        <v>5</v>
      </c>
      <c r="H15" s="7">
        <v>35</v>
      </c>
      <c r="I15" s="7">
        <f t="shared" si="0"/>
        <v>10</v>
      </c>
      <c r="J15" s="7">
        <f t="shared" si="1"/>
        <v>40</v>
      </c>
      <c r="K15" s="7">
        <v>35</v>
      </c>
      <c r="L15" s="7">
        <f t="shared" si="2"/>
        <v>260</v>
      </c>
    </row>
    <row r="16" spans="1:12" ht="15" customHeight="1">
      <c r="A16" s="21">
        <v>13</v>
      </c>
      <c r="B16" s="4" t="s">
        <v>14</v>
      </c>
      <c r="C16" s="4" t="s">
        <v>53</v>
      </c>
      <c r="D16" s="8" t="s">
        <v>67</v>
      </c>
      <c r="E16" s="4" t="s">
        <v>43</v>
      </c>
      <c r="F16" s="4" t="s">
        <v>15</v>
      </c>
      <c r="G16" s="4">
        <v>6</v>
      </c>
      <c r="H16" s="7">
        <v>35</v>
      </c>
      <c r="I16" s="7">
        <f t="shared" si="0"/>
        <v>12</v>
      </c>
      <c r="J16" s="7">
        <f t="shared" si="1"/>
        <v>48</v>
      </c>
      <c r="K16" s="7">
        <v>35</v>
      </c>
      <c r="L16" s="7">
        <f t="shared" si="2"/>
        <v>305</v>
      </c>
    </row>
    <row r="17" spans="1:12" ht="15" customHeight="1">
      <c r="A17" s="21">
        <v>14</v>
      </c>
      <c r="B17" s="4" t="s">
        <v>14</v>
      </c>
      <c r="C17" s="4" t="s">
        <v>54</v>
      </c>
      <c r="D17" s="8" t="s">
        <v>67</v>
      </c>
      <c r="E17" s="4" t="s">
        <v>43</v>
      </c>
      <c r="F17" s="4" t="s">
        <v>16</v>
      </c>
      <c r="G17" s="4">
        <v>1</v>
      </c>
      <c r="H17" s="7">
        <v>35</v>
      </c>
      <c r="I17" s="7">
        <f t="shared" si="0"/>
        <v>2</v>
      </c>
      <c r="J17" s="7">
        <f t="shared" si="1"/>
        <v>8</v>
      </c>
      <c r="K17" s="7">
        <v>35</v>
      </c>
      <c r="L17" s="7">
        <f t="shared" si="2"/>
        <v>80</v>
      </c>
    </row>
    <row r="18" spans="1:12" ht="15" customHeight="1">
      <c r="A18" s="21">
        <v>15</v>
      </c>
      <c r="B18" s="4" t="s">
        <v>5</v>
      </c>
      <c r="C18" s="4" t="s">
        <v>47</v>
      </c>
      <c r="D18" s="8" t="s">
        <v>67</v>
      </c>
      <c r="E18" s="4" t="s">
        <v>43</v>
      </c>
      <c r="F18" s="4" t="s">
        <v>6</v>
      </c>
      <c r="G18" s="4">
        <v>1</v>
      </c>
      <c r="H18" s="7">
        <v>35</v>
      </c>
      <c r="I18" s="7">
        <f t="shared" si="0"/>
        <v>2</v>
      </c>
      <c r="J18" s="7">
        <f t="shared" si="1"/>
        <v>8</v>
      </c>
      <c r="K18" s="7">
        <v>35</v>
      </c>
      <c r="L18" s="7">
        <f t="shared" si="2"/>
        <v>80</v>
      </c>
    </row>
    <row r="19" spans="1:12" ht="15" customHeight="1">
      <c r="A19" s="21">
        <v>16</v>
      </c>
      <c r="B19" s="4" t="s">
        <v>5</v>
      </c>
      <c r="C19" s="4" t="s">
        <v>48</v>
      </c>
      <c r="D19" s="8" t="s">
        <v>67</v>
      </c>
      <c r="E19" s="4" t="s">
        <v>43</v>
      </c>
      <c r="F19" s="4" t="s">
        <v>7</v>
      </c>
      <c r="G19" s="4">
        <v>1</v>
      </c>
      <c r="H19" s="7">
        <v>35</v>
      </c>
      <c r="I19" s="7">
        <f t="shared" si="0"/>
        <v>2</v>
      </c>
      <c r="J19" s="7">
        <f t="shared" si="1"/>
        <v>8</v>
      </c>
      <c r="K19" s="7">
        <v>35</v>
      </c>
      <c r="L19" s="7">
        <f t="shared" si="2"/>
        <v>80</v>
      </c>
    </row>
    <row r="20" spans="1:12" ht="15" customHeight="1">
      <c r="A20" s="21">
        <v>17</v>
      </c>
      <c r="B20" s="4" t="s">
        <v>5</v>
      </c>
      <c r="C20" s="4" t="s">
        <v>49</v>
      </c>
      <c r="D20" s="8" t="s">
        <v>67</v>
      </c>
      <c r="E20" s="4" t="s">
        <v>44</v>
      </c>
      <c r="F20" s="4" t="s">
        <v>8</v>
      </c>
      <c r="G20" s="4">
        <v>2</v>
      </c>
      <c r="H20" s="7">
        <v>35</v>
      </c>
      <c r="I20" s="7">
        <f t="shared" si="0"/>
        <v>4</v>
      </c>
      <c r="J20" s="7">
        <f t="shared" si="1"/>
        <v>16</v>
      </c>
      <c r="K20" s="7">
        <v>35</v>
      </c>
      <c r="L20" s="7">
        <f t="shared" si="2"/>
        <v>125</v>
      </c>
    </row>
    <row r="21" spans="1:12" ht="15" customHeight="1">
      <c r="A21" s="21">
        <v>18</v>
      </c>
      <c r="B21" s="4" t="s">
        <v>5</v>
      </c>
      <c r="C21" s="4" t="s">
        <v>51</v>
      </c>
      <c r="D21" s="8" t="s">
        <v>67</v>
      </c>
      <c r="E21" s="4" t="s">
        <v>44</v>
      </c>
      <c r="F21" s="4" t="s">
        <v>11</v>
      </c>
      <c r="G21" s="4">
        <v>6</v>
      </c>
      <c r="H21" s="7">
        <v>35</v>
      </c>
      <c r="I21" s="7">
        <f t="shared" si="0"/>
        <v>12</v>
      </c>
      <c r="J21" s="7">
        <f t="shared" si="1"/>
        <v>48</v>
      </c>
      <c r="K21" s="7">
        <v>35</v>
      </c>
      <c r="L21" s="7">
        <f t="shared" si="2"/>
        <v>305</v>
      </c>
    </row>
    <row r="22" spans="1:12" ht="15" customHeight="1">
      <c r="A22" s="21">
        <v>19</v>
      </c>
      <c r="B22" s="4" t="s">
        <v>31</v>
      </c>
      <c r="C22" s="4" t="s">
        <v>65</v>
      </c>
      <c r="D22" s="8" t="s">
        <v>67</v>
      </c>
      <c r="E22" s="4" t="s">
        <v>44</v>
      </c>
      <c r="F22" s="4" t="s">
        <v>32</v>
      </c>
      <c r="G22" s="4">
        <v>2</v>
      </c>
      <c r="H22" s="7">
        <v>35</v>
      </c>
      <c r="I22" s="7">
        <f t="shared" si="0"/>
        <v>4</v>
      </c>
      <c r="J22" s="7">
        <f t="shared" si="1"/>
        <v>16</v>
      </c>
      <c r="K22" s="7">
        <v>35</v>
      </c>
      <c r="L22" s="7">
        <f t="shared" si="2"/>
        <v>125</v>
      </c>
    </row>
    <row r="23" spans="1:12" ht="15" customHeight="1">
      <c r="A23" s="21">
        <v>20</v>
      </c>
      <c r="B23" s="4" t="s">
        <v>19</v>
      </c>
      <c r="C23" s="4" t="s">
        <v>56</v>
      </c>
      <c r="D23" s="8" t="s">
        <v>67</v>
      </c>
      <c r="E23" s="4" t="s">
        <v>43</v>
      </c>
      <c r="F23" s="4" t="s">
        <v>20</v>
      </c>
      <c r="G23" s="4">
        <v>2</v>
      </c>
      <c r="H23" s="7">
        <v>35</v>
      </c>
      <c r="I23" s="7">
        <f t="shared" si="0"/>
        <v>4</v>
      </c>
      <c r="J23" s="7">
        <f t="shared" si="1"/>
        <v>16</v>
      </c>
      <c r="K23" s="7">
        <v>35</v>
      </c>
      <c r="L23" s="7">
        <f t="shared" si="2"/>
        <v>125</v>
      </c>
    </row>
    <row r="24" spans="1:12" ht="15" customHeight="1">
      <c r="A24" s="21">
        <v>21</v>
      </c>
      <c r="B24" s="4" t="s">
        <v>19</v>
      </c>
      <c r="C24" s="4" t="s">
        <v>57</v>
      </c>
      <c r="D24" s="8" t="s">
        <v>67</v>
      </c>
      <c r="E24" s="4" t="s">
        <v>43</v>
      </c>
      <c r="F24" s="4" t="s">
        <v>21</v>
      </c>
      <c r="G24" s="4">
        <v>3</v>
      </c>
      <c r="H24" s="7">
        <v>35</v>
      </c>
      <c r="I24" s="7">
        <f t="shared" si="0"/>
        <v>6</v>
      </c>
      <c r="J24" s="7">
        <f t="shared" si="1"/>
        <v>24</v>
      </c>
      <c r="K24" s="7">
        <v>35</v>
      </c>
      <c r="L24" s="7">
        <f t="shared" si="2"/>
        <v>170</v>
      </c>
    </row>
    <row r="25" spans="1:12" ht="15" customHeight="1">
      <c r="A25" s="21">
        <v>22</v>
      </c>
      <c r="B25" s="4" t="s">
        <v>22</v>
      </c>
      <c r="C25" s="4" t="s">
        <v>58</v>
      </c>
      <c r="D25" s="8" t="s">
        <v>67</v>
      </c>
      <c r="E25" s="4" t="s">
        <v>44</v>
      </c>
      <c r="F25" s="4" t="s">
        <v>23</v>
      </c>
      <c r="G25" s="4">
        <v>7</v>
      </c>
      <c r="H25" s="7">
        <v>35</v>
      </c>
      <c r="I25" s="7">
        <f t="shared" si="0"/>
        <v>14</v>
      </c>
      <c r="J25" s="7">
        <f>G25*8</f>
        <v>56</v>
      </c>
      <c r="K25" s="7">
        <v>35</v>
      </c>
      <c r="L25" s="7">
        <f t="shared" si="2"/>
        <v>350</v>
      </c>
    </row>
    <row r="26" spans="1:12" s="3" customFormat="1">
      <c r="A26" s="11" t="s">
        <v>70</v>
      </c>
      <c r="B26" s="12"/>
      <c r="C26" s="12"/>
      <c r="D26" s="12"/>
      <c r="E26" s="12"/>
      <c r="F26" s="12"/>
      <c r="G26" s="12"/>
      <c r="H26" s="13"/>
      <c r="I26" s="13"/>
      <c r="J26" s="13"/>
      <c r="K26" s="14"/>
      <c r="L26" s="6">
        <f>SUM(L4:L25)</f>
        <v>4730</v>
      </c>
    </row>
    <row r="27" spans="1:12" s="3" customFormat="1" ht="30" customHeight="1">
      <c r="A27" s="15" t="s">
        <v>35</v>
      </c>
      <c r="B27" s="15"/>
      <c r="C27" s="15"/>
      <c r="D27" s="15"/>
      <c r="E27" s="15"/>
      <c r="F27" s="15"/>
      <c r="G27" s="15"/>
      <c r="H27" s="16"/>
      <c r="I27" s="16"/>
      <c r="J27" s="16"/>
      <c r="K27" s="16"/>
      <c r="L27" s="16"/>
    </row>
    <row r="28" spans="1:12" s="3" customFormat="1" ht="30" customHeight="1">
      <c r="A28" s="15" t="s">
        <v>34</v>
      </c>
      <c r="B28" s="15"/>
      <c r="C28" s="15"/>
      <c r="D28" s="15"/>
      <c r="E28" s="15"/>
      <c r="F28" s="15"/>
      <c r="G28" s="15"/>
      <c r="H28" s="16"/>
      <c r="I28" s="16"/>
      <c r="J28" s="16"/>
      <c r="K28" s="16"/>
      <c r="L28" s="16"/>
    </row>
    <row r="29" spans="1:12">
      <c r="G29" s="21">
        <f>SUM(G4:G25)</f>
        <v>88</v>
      </c>
    </row>
  </sheetData>
  <sortState ref="B4:J25">
    <sortCondition ref="B4"/>
  </sortState>
  <mergeCells count="7">
    <mergeCell ref="A26:K26"/>
    <mergeCell ref="A27:L27"/>
    <mergeCell ref="A28:L28"/>
    <mergeCell ref="A1:G1"/>
    <mergeCell ref="A2:G2"/>
    <mergeCell ref="H1:L1"/>
    <mergeCell ref="H2:L2"/>
  </mergeCells>
  <conditionalFormatting sqref="C3:C1048576">
    <cfRule type="duplicateValues" dxfId="2" priority="3"/>
  </conditionalFormatting>
  <conditionalFormatting sqref="C1:C1048576">
    <cfRule type="duplicateValues" dxfId="1" priority="2"/>
    <cfRule type="duplicateValues" dxfId="0" priority="1"/>
  </conditionalFormatting>
  <pageMargins left="0.7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2025-01-08T12:55:20Z</cp:lastPrinted>
  <dcterms:created xsi:type="dcterms:W3CDTF">2025-01-06T10:53:09Z</dcterms:created>
  <dcterms:modified xsi:type="dcterms:W3CDTF">2025-01-20T14:05:21Z</dcterms:modified>
</cp:coreProperties>
</file>