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definedNames>
    <definedName name="_xlnm.Print_Titles" localSheetId="0">Invoice!$1:$3</definedName>
  </definedNames>
  <calcPr calcId="124519"/>
</workbook>
</file>

<file path=xl/calcChain.xml><?xml version="1.0" encoding="utf-8"?>
<calcChain xmlns="http://schemas.openxmlformats.org/spreadsheetml/2006/main">
  <c r="J111" i="1"/>
  <c r="J36"/>
  <c r="J6"/>
  <c r="J48"/>
  <c r="J55"/>
  <c r="J66"/>
  <c r="H5"/>
  <c r="J5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9"/>
  <c r="J49" s="1"/>
  <c r="H50"/>
  <c r="J50" s="1"/>
  <c r="H51"/>
  <c r="J51" s="1"/>
  <c r="H52"/>
  <c r="J52" s="1"/>
  <c r="H53"/>
  <c r="J53" s="1"/>
  <c r="H54"/>
  <c r="J54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7"/>
  <c r="J67" s="1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H104"/>
  <c r="J104" s="1"/>
  <c r="H105"/>
  <c r="J105" s="1"/>
  <c r="H106"/>
  <c r="J106" s="1"/>
  <c r="H107"/>
  <c r="J107" s="1"/>
  <c r="H108"/>
  <c r="J108" s="1"/>
  <c r="H109"/>
  <c r="J109" s="1"/>
  <c r="H110"/>
  <c r="J110" s="1"/>
  <c r="H4"/>
  <c r="J4" s="1"/>
</calcChain>
</file>

<file path=xl/sharedStrings.xml><?xml version="1.0" encoding="utf-8"?>
<sst xmlns="http://schemas.openxmlformats.org/spreadsheetml/2006/main" count="551" uniqueCount="271">
  <si>
    <t>INVOICE
ATC LOGISTICS,,8984191006
GST No:21CHVPB1842D2ZQ</t>
  </si>
  <si>
    <t>01/3/2024</t>
  </si>
  <si>
    <t>1583</t>
  </si>
  <si>
    <t>29/3/2024</t>
  </si>
  <si>
    <t>1743</t>
  </si>
  <si>
    <t>28/3/2024</t>
  </si>
  <si>
    <t>1729</t>
  </si>
  <si>
    <t>25/3/2024</t>
  </si>
  <si>
    <t>1719</t>
  </si>
  <si>
    <t>1714</t>
  </si>
  <si>
    <t>1715</t>
  </si>
  <si>
    <t>1723</t>
  </si>
  <si>
    <t>1720</t>
  </si>
  <si>
    <t>1721</t>
  </si>
  <si>
    <t>1722</t>
  </si>
  <si>
    <t>1718</t>
  </si>
  <si>
    <t>1735</t>
  </si>
  <si>
    <t>1717</t>
  </si>
  <si>
    <t>22/3/2024</t>
  </si>
  <si>
    <t>1699</t>
  </si>
  <si>
    <t>1696</t>
  </si>
  <si>
    <t>1701</t>
  </si>
  <si>
    <t>1694</t>
  </si>
  <si>
    <t>23/3/2024</t>
  </si>
  <si>
    <t>1702</t>
  </si>
  <si>
    <t>1707</t>
  </si>
  <si>
    <t>1689</t>
  </si>
  <si>
    <t>1695</t>
  </si>
  <si>
    <t>1700</t>
  </si>
  <si>
    <t>1697</t>
  </si>
  <si>
    <t>1703</t>
  </si>
  <si>
    <t>1731</t>
  </si>
  <si>
    <t>31/3/2024</t>
  </si>
  <si>
    <t>1771</t>
  </si>
  <si>
    <t>1769</t>
  </si>
  <si>
    <t>1733</t>
  </si>
  <si>
    <t>1752</t>
  </si>
  <si>
    <t>1799</t>
  </si>
  <si>
    <t>1810</t>
  </si>
  <si>
    <t>1766</t>
  </si>
  <si>
    <t>1746</t>
  </si>
  <si>
    <t>1781</t>
  </si>
  <si>
    <t>1789</t>
  </si>
  <si>
    <t>1795</t>
  </si>
  <si>
    <t>1786</t>
  </si>
  <si>
    <t>1763</t>
  </si>
  <si>
    <t>1772</t>
  </si>
  <si>
    <t>1774</t>
  </si>
  <si>
    <t>1775</t>
  </si>
  <si>
    <t>1762</t>
  </si>
  <si>
    <t>1764</t>
  </si>
  <si>
    <t>30/3/2024</t>
  </si>
  <si>
    <t>1784</t>
  </si>
  <si>
    <t>1761</t>
  </si>
  <si>
    <t>1776</t>
  </si>
  <si>
    <t>1737</t>
  </si>
  <si>
    <t>1783</t>
  </si>
  <si>
    <t>1739</t>
  </si>
  <si>
    <t>1765</t>
  </si>
  <si>
    <t>1693</t>
  </si>
  <si>
    <t>20/3/2024</t>
  </si>
  <si>
    <t>1679</t>
  </si>
  <si>
    <t>21/3/2024</t>
  </si>
  <si>
    <t>1682</t>
  </si>
  <si>
    <t>1678</t>
  </si>
  <si>
    <t>13/3/2024</t>
  </si>
  <si>
    <t>1603</t>
  </si>
  <si>
    <t>12/3/2024</t>
  </si>
  <si>
    <t>1624</t>
  </si>
  <si>
    <t>1615</t>
  </si>
  <si>
    <t>11/3/2024</t>
  </si>
  <si>
    <t>1605</t>
  </si>
  <si>
    <t>08/3/2024</t>
  </si>
  <si>
    <t>1596</t>
  </si>
  <si>
    <t>02/3/2024</t>
  </si>
  <si>
    <t>1577</t>
  </si>
  <si>
    <t>1597</t>
  </si>
  <si>
    <t>1598</t>
  </si>
  <si>
    <t>1578</t>
  </si>
  <si>
    <t>1570</t>
  </si>
  <si>
    <t>1579</t>
  </si>
  <si>
    <t>04/3/2024</t>
  </si>
  <si>
    <t>1574</t>
  </si>
  <si>
    <t>1566</t>
  </si>
  <si>
    <t>03/3/2024</t>
  </si>
  <si>
    <t>1581</t>
  </si>
  <si>
    <t>1569</t>
  </si>
  <si>
    <t>1571</t>
  </si>
  <si>
    <t>1562</t>
  </si>
  <si>
    <t>1572</t>
  </si>
  <si>
    <t>1568</t>
  </si>
  <si>
    <t>1582</t>
  </si>
  <si>
    <t>1561</t>
  </si>
  <si>
    <t>1545</t>
  </si>
  <si>
    <t>1588</t>
  </si>
  <si>
    <t>1614</t>
  </si>
  <si>
    <t>1683</t>
  </si>
  <si>
    <t>1618</t>
  </si>
  <si>
    <t>1627</t>
  </si>
  <si>
    <t>19/3/2024</t>
  </si>
  <si>
    <t>1660</t>
  </si>
  <si>
    <t>1675</t>
  </si>
  <si>
    <t>1680</t>
  </si>
  <si>
    <t>1662</t>
  </si>
  <si>
    <t>1668</t>
  </si>
  <si>
    <t>1674</t>
  </si>
  <si>
    <t>1663</t>
  </si>
  <si>
    <t>18/3/2024</t>
  </si>
  <si>
    <t>1656</t>
  </si>
  <si>
    <t>1661</t>
  </si>
  <si>
    <t>1655</t>
  </si>
  <si>
    <t>16/3/2024</t>
  </si>
  <si>
    <t>1647</t>
  </si>
  <si>
    <t>1646</t>
  </si>
  <si>
    <t>1633</t>
  </si>
  <si>
    <t>15/3/2024</t>
  </si>
  <si>
    <t>1642</t>
  </si>
  <si>
    <t>1644</t>
  </si>
  <si>
    <t>1637</t>
  </si>
  <si>
    <t>1650</t>
  </si>
  <si>
    <t>1640</t>
  </si>
  <si>
    <t>1636</t>
  </si>
  <si>
    <t>14/3/2024</t>
  </si>
  <si>
    <t>1632</t>
  </si>
  <si>
    <t>1629</t>
  </si>
  <si>
    <t>1628</t>
  </si>
  <si>
    <t>1625</t>
  </si>
  <si>
    <t>1617</t>
  </si>
  <si>
    <t>1749</t>
  </si>
  <si>
    <t>Kindly, verify &amp; confirm within 7 days, else GST will be filed by 20th March, 2024. 
GST to be paid by Consignor under Reverse Charge Mechanism(RCM) as per GST.</t>
  </si>
  <si>
    <t>Thanking you for your business.
ATC LOGISTICS</t>
  </si>
  <si>
    <t>SL</t>
  </si>
  <si>
    <t>DATE</t>
  </si>
  <si>
    <t>LR NO</t>
  </si>
  <si>
    <t>INV NO</t>
  </si>
  <si>
    <t>CASE</t>
  </si>
  <si>
    <t>RATE</t>
  </si>
  <si>
    <t>LR</t>
  </si>
  <si>
    <t>AMOUNT</t>
  </si>
  <si>
    <t>JAJPUR TOWN</t>
  </si>
  <si>
    <t>JHARSUGUDA</t>
  </si>
  <si>
    <t>ROURKELA</t>
  </si>
  <si>
    <t>JATNI</t>
  </si>
  <si>
    <t>KANTABANJI</t>
  </si>
  <si>
    <t>TALCHER</t>
  </si>
  <si>
    <t>KENDRAPARA</t>
  </si>
  <si>
    <t>JALESWAR</t>
  </si>
  <si>
    <t>BALASORE</t>
  </si>
  <si>
    <t>BHADRAK</t>
  </si>
  <si>
    <t>ASKA</t>
  </si>
  <si>
    <t>ATHAMALLIK</t>
  </si>
  <si>
    <t>SAMBALPUR</t>
  </si>
  <si>
    <t>KEONJHAR</t>
  </si>
  <si>
    <t>KAMAKHYANAGAR</t>
  </si>
  <si>
    <t>BARIPADA</t>
  </si>
  <si>
    <t>JEYPORE</t>
  </si>
  <si>
    <t>FROM</t>
  </si>
  <si>
    <t>TO</t>
  </si>
  <si>
    <t>CTC</t>
  </si>
  <si>
    <t>PG/JAA/05284</t>
  </si>
  <si>
    <t>PG/JAA/05677</t>
  </si>
  <si>
    <t>PG/JAA/05656</t>
  </si>
  <si>
    <t>PG/JAA/05655</t>
  </si>
  <si>
    <t>PG/JAA/05652</t>
  </si>
  <si>
    <t>PG/JAA/05651</t>
  </si>
  <si>
    <t>PG/JAA/05648</t>
  </si>
  <si>
    <t>PG/JAA/05641</t>
  </si>
  <si>
    <t>PG/JAA/05638</t>
  </si>
  <si>
    <t>PG/JAA/05637</t>
  </si>
  <si>
    <t>PG/JAA/05636</t>
  </si>
  <si>
    <t>PG/JAA/05662</t>
  </si>
  <si>
    <t>PG/JAA/05635</t>
  </si>
  <si>
    <t>PG/JAA/05609</t>
  </si>
  <si>
    <t>PG/JAA/05603</t>
  </si>
  <si>
    <t>PG/JAA/05599</t>
  </si>
  <si>
    <t>PG/JAA/05598</t>
  </si>
  <si>
    <t>PG/JAA/05596</t>
  </si>
  <si>
    <t>PG/JAA/05597</t>
  </si>
  <si>
    <t>PG/JAA/05594</t>
  </si>
  <si>
    <t>PG/JAA/05593</t>
  </si>
  <si>
    <t>PG/JAA/05592</t>
  </si>
  <si>
    <t>PG/JAA/05591</t>
  </si>
  <si>
    <t>PG/JAA/05611</t>
  </si>
  <si>
    <t>PG/JAA/05674</t>
  </si>
  <si>
    <t>PG/JAA/05713</t>
  </si>
  <si>
    <t>PG/JAA/05714</t>
  </si>
  <si>
    <t>PG/JAA/05758</t>
  </si>
  <si>
    <t>PG/JAA/05757</t>
  </si>
  <si>
    <t>PG/JAA/05756</t>
  </si>
  <si>
    <t>PG/JAA/05755</t>
  </si>
  <si>
    <t>PG/JAA/05750</t>
  </si>
  <si>
    <t>PG/JAA/05746</t>
  </si>
  <si>
    <t>PG/JAA/05744</t>
  </si>
  <si>
    <t>PG/JAA/05743</t>
  </si>
  <si>
    <t>PG/JAA/05742</t>
  </si>
  <si>
    <t>PG/JAA/05741</t>
  </si>
  <si>
    <t>PG/JAA/05736</t>
  </si>
  <si>
    <t>PG/JAA/05735</t>
  </si>
  <si>
    <t>PG/JAA/05730</t>
  </si>
  <si>
    <t>PG/JAA/05725</t>
  </si>
  <si>
    <t>PG/JAA/05733</t>
  </si>
  <si>
    <t>PG/JAA/05729</t>
  </si>
  <si>
    <t>PG/JAA/05726</t>
  </si>
  <si>
    <t>PG/JAA/05734</t>
  </si>
  <si>
    <t>PG/JAA/05732</t>
  </si>
  <si>
    <t>PG/JAA/05728</t>
  </si>
  <si>
    <t>PG/JAA/05717</t>
  </si>
  <si>
    <t>PG/JAA/05716</t>
  </si>
  <si>
    <t>PG/JAA/05715</t>
  </si>
  <si>
    <t>PG/JAA/05588</t>
  </si>
  <si>
    <t>PG/JAA/05578</t>
  </si>
  <si>
    <t>PG/JAA/05577</t>
  </si>
  <si>
    <t>PG/JAA/05575</t>
  </si>
  <si>
    <t>PG/JAA/05447</t>
  </si>
  <si>
    <t>PG/JAA/05446</t>
  </si>
  <si>
    <t>PG/JAA/05445</t>
  </si>
  <si>
    <t>PG/JAA/05437</t>
  </si>
  <si>
    <t>PG/JAA/05424</t>
  </si>
  <si>
    <t>PG/JAA/05414</t>
  </si>
  <si>
    <t>PG/JAA/05410</t>
  </si>
  <si>
    <t>PG/JAA/05408</t>
  </si>
  <si>
    <t>PG/JAA/05375</t>
  </si>
  <si>
    <t>PG/JAA/05358</t>
  </si>
  <si>
    <t>PG/JAA/05354</t>
  </si>
  <si>
    <t>PG/JAA/05351</t>
  </si>
  <si>
    <t>PG/JAA/05348</t>
  </si>
  <si>
    <t>PG/JAA/05328</t>
  </si>
  <si>
    <t>PG/JAA/05325</t>
  </si>
  <si>
    <t>PG/JAA/05315</t>
  </si>
  <si>
    <t>PG/JAA/05314</t>
  </si>
  <si>
    <t>PG/JAA/05313</t>
  </si>
  <si>
    <t>PG/JAA/05312</t>
  </si>
  <si>
    <t>PG/JAA/05307</t>
  </si>
  <si>
    <t>PG/JAA/05291</t>
  </si>
  <si>
    <t>PG/JAA/05289</t>
  </si>
  <si>
    <t>PG/JAA/05285</t>
  </si>
  <si>
    <t>PG/JAA/05448</t>
  </si>
  <si>
    <t>PG/JAA/05571</t>
  </si>
  <si>
    <t>PG/JAA/05460</t>
  </si>
  <si>
    <t>PG/JAA/05469</t>
  </si>
  <si>
    <t>PG/JAA/05574</t>
  </si>
  <si>
    <t>PG/JAA/05572</t>
  </si>
  <si>
    <t>PG/JAA/05569</t>
  </si>
  <si>
    <t>PG/JAA/05568</t>
  </si>
  <si>
    <t>PG/JAA/05565</t>
  </si>
  <si>
    <t>PG/JAA/05563</t>
  </si>
  <si>
    <t>PG/JAA/05547</t>
  </si>
  <si>
    <t>PG/JAA/05536</t>
  </si>
  <si>
    <t>PG/JAA/05535</t>
  </si>
  <si>
    <t>PG/JAA/05534</t>
  </si>
  <si>
    <t>PG/JAA/05515</t>
  </si>
  <si>
    <t>PG/JAA/05521</t>
  </si>
  <si>
    <t>PG/JAA/05517</t>
  </si>
  <si>
    <t>PG/JAA/05516</t>
  </si>
  <si>
    <t>PG/JAA/05511</t>
  </si>
  <si>
    <t>PG/JAA/05514</t>
  </si>
  <si>
    <t>PG/JAA/05512</t>
  </si>
  <si>
    <t>PG/JAA/05508</t>
  </si>
  <si>
    <t>PG/JAA/05507</t>
  </si>
  <si>
    <t>PG/JAA/05500</t>
  </si>
  <si>
    <t>PG/JAA/05476</t>
  </si>
  <si>
    <t>PG/JAA/05475</t>
  </si>
  <si>
    <t>PG/JAA/05471</t>
  </si>
  <si>
    <t>PG/JAA/05463</t>
  </si>
  <si>
    <t>PG/JAA/05754</t>
  </si>
  <si>
    <t xml:space="preserve">MCNROE CONSUMER PRODUCTS PRIVATE LIMITED
Address: CHARAMPA,BHADRAK,756101,ODISHA,9348771825
GST No:21AABCM5674J1ZG
</t>
  </si>
  <si>
    <t>CUTTACK</t>
  </si>
  <si>
    <t>SRT- ODI/ 0017</t>
  </si>
  <si>
    <t>A 105</t>
  </si>
  <si>
    <t>(RUPEES NINETY SIX THOUSAND EIGHT HUNDRED FOURTEEN ONLY)</t>
  </si>
  <si>
    <t>Bill Date:31/03/2024
Bill #:Inv-4736/23-24
Total Amount:96814.00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</si>
</sst>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0" fillId="0" borderId="1" xfId="0" applyNumberForma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247650</xdr:colOff>
      <xdr:row>0</xdr:row>
      <xdr:rowOff>952500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3933825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C%20BILL%20ALL/ATC-2023-24/QUOTATION/MCNORE%20CONSUMER%20QUATATIO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A2" t="str">
            <v>ANGUL</v>
          </cell>
          <cell r="B2">
            <v>25</v>
          </cell>
          <cell r="C2">
            <v>27</v>
          </cell>
        </row>
        <row r="3">
          <cell r="A3" t="str">
            <v>ASKA</v>
          </cell>
          <cell r="B3">
            <v>29</v>
          </cell>
          <cell r="C3">
            <v>31</v>
          </cell>
        </row>
        <row r="4">
          <cell r="A4" t="str">
            <v>BALASORE</v>
          </cell>
          <cell r="B4">
            <v>21</v>
          </cell>
          <cell r="C4">
            <v>23</v>
          </cell>
        </row>
        <row r="5">
          <cell r="A5" t="str">
            <v>BALIAPAL</v>
          </cell>
          <cell r="B5">
            <v>36</v>
          </cell>
          <cell r="C5">
            <v>39</v>
          </cell>
        </row>
        <row r="6">
          <cell r="A6" t="str">
            <v>BALUGAON</v>
          </cell>
          <cell r="B6">
            <v>29</v>
          </cell>
          <cell r="C6">
            <v>31</v>
          </cell>
        </row>
        <row r="7">
          <cell r="A7" t="str">
            <v>BARBIL</v>
          </cell>
          <cell r="B7">
            <v>37</v>
          </cell>
          <cell r="C7">
            <v>40</v>
          </cell>
        </row>
        <row r="8">
          <cell r="A8" t="str">
            <v>BARGARH</v>
          </cell>
          <cell r="B8">
            <v>25</v>
          </cell>
          <cell r="C8">
            <v>27</v>
          </cell>
        </row>
        <row r="9">
          <cell r="A9" t="str">
            <v>BARIPADA</v>
          </cell>
          <cell r="B9">
            <v>30</v>
          </cell>
          <cell r="C9">
            <v>32</v>
          </cell>
        </row>
        <row r="10">
          <cell r="A10" t="str">
            <v>BELPAHAD</v>
          </cell>
          <cell r="B10">
            <v>45</v>
          </cell>
          <cell r="C10">
            <v>49</v>
          </cell>
        </row>
        <row r="11">
          <cell r="A11" t="str">
            <v>BERHAMPUR</v>
          </cell>
          <cell r="B11">
            <v>22</v>
          </cell>
          <cell r="C11">
            <v>24</v>
          </cell>
        </row>
        <row r="12">
          <cell r="A12" t="str">
            <v>BHADRAK</v>
          </cell>
          <cell r="B12">
            <v>19</v>
          </cell>
          <cell r="C12">
            <v>21</v>
          </cell>
        </row>
        <row r="13">
          <cell r="A13" t="str">
            <v>BHANJANAGAR</v>
          </cell>
          <cell r="B13">
            <v>34</v>
          </cell>
          <cell r="C13">
            <v>37</v>
          </cell>
        </row>
        <row r="14">
          <cell r="A14" t="str">
            <v>BHAWANIPATNA</v>
          </cell>
          <cell r="B14">
            <v>43</v>
          </cell>
          <cell r="C14">
            <v>46</v>
          </cell>
        </row>
        <row r="15">
          <cell r="A15" t="str">
            <v>BOLANGIR</v>
          </cell>
          <cell r="B15">
            <v>32</v>
          </cell>
          <cell r="C15">
            <v>35</v>
          </cell>
        </row>
        <row r="16">
          <cell r="A16" t="str">
            <v>BOUDH</v>
          </cell>
          <cell r="B16">
            <v>56</v>
          </cell>
          <cell r="C16">
            <v>60</v>
          </cell>
        </row>
        <row r="17">
          <cell r="A17" t="str">
            <v>BRAJARAJNAGAR</v>
          </cell>
          <cell r="B17">
            <v>36</v>
          </cell>
          <cell r="C17">
            <v>39</v>
          </cell>
        </row>
        <row r="18">
          <cell r="A18" t="str">
            <v>DHENKANAL</v>
          </cell>
          <cell r="B18">
            <v>21</v>
          </cell>
          <cell r="C18">
            <v>23</v>
          </cell>
        </row>
        <row r="19">
          <cell r="A19" t="str">
            <v>DUBURI</v>
          </cell>
          <cell r="B19">
            <v>38.5</v>
          </cell>
          <cell r="C19">
            <v>42</v>
          </cell>
        </row>
        <row r="20">
          <cell r="A20" t="str">
            <v>JAGATSINGHPUR</v>
          </cell>
          <cell r="B20">
            <v>32.5</v>
          </cell>
          <cell r="C20">
            <v>35</v>
          </cell>
        </row>
        <row r="21">
          <cell r="A21" t="str">
            <v>JAJPUR  ROAD</v>
          </cell>
          <cell r="B21">
            <v>25</v>
          </cell>
          <cell r="C21">
            <v>27</v>
          </cell>
        </row>
        <row r="22">
          <cell r="A22" t="str">
            <v>JAJPUR TOWN</v>
          </cell>
          <cell r="B22">
            <v>25</v>
          </cell>
          <cell r="C22">
            <v>27</v>
          </cell>
        </row>
        <row r="23">
          <cell r="A23" t="str">
            <v>JALESWAR</v>
          </cell>
          <cell r="B23">
            <v>37.5</v>
          </cell>
          <cell r="C23">
            <v>41</v>
          </cell>
        </row>
        <row r="24">
          <cell r="A24" t="str">
            <v>JATNI</v>
          </cell>
          <cell r="B24">
            <v>32.5</v>
          </cell>
          <cell r="C24">
            <v>35</v>
          </cell>
        </row>
        <row r="25">
          <cell r="A25" t="str">
            <v>JEYPORE</v>
          </cell>
          <cell r="B25">
            <v>38</v>
          </cell>
          <cell r="C25">
            <v>41</v>
          </cell>
        </row>
        <row r="26">
          <cell r="A26" t="str">
            <v>JHARSUGUDA</v>
          </cell>
          <cell r="B26">
            <v>27</v>
          </cell>
          <cell r="C26">
            <v>29</v>
          </cell>
        </row>
        <row r="27">
          <cell r="A27" t="str">
            <v>KAMAKHYANAGAR</v>
          </cell>
          <cell r="B27">
            <v>32.5</v>
          </cell>
          <cell r="C27">
            <v>35</v>
          </cell>
        </row>
        <row r="28">
          <cell r="A28" t="str">
            <v>KANTABANJI</v>
          </cell>
          <cell r="B28">
            <v>30</v>
          </cell>
          <cell r="C28">
            <v>32</v>
          </cell>
        </row>
        <row r="29">
          <cell r="A29" t="str">
            <v>KENDRAPARA</v>
          </cell>
          <cell r="B29">
            <v>21</v>
          </cell>
          <cell r="C29">
            <v>23</v>
          </cell>
        </row>
        <row r="30">
          <cell r="A30" t="str">
            <v>KEONJHAR</v>
          </cell>
          <cell r="B30">
            <v>33</v>
          </cell>
          <cell r="C30">
            <v>36</v>
          </cell>
        </row>
        <row r="31">
          <cell r="A31" t="str">
            <v>KHURDA</v>
          </cell>
          <cell r="B31">
            <v>21</v>
          </cell>
          <cell r="C31">
            <v>23</v>
          </cell>
        </row>
        <row r="32">
          <cell r="A32" t="str">
            <v>KUAKHIA</v>
          </cell>
          <cell r="B32">
            <v>24</v>
          </cell>
          <cell r="C32">
            <v>26</v>
          </cell>
        </row>
        <row r="33">
          <cell r="A33" t="str">
            <v>NAYAGARH</v>
          </cell>
          <cell r="B33">
            <v>25</v>
          </cell>
          <cell r="C33">
            <v>27</v>
          </cell>
        </row>
        <row r="34">
          <cell r="A34" t="str">
            <v>NUAPATNA</v>
          </cell>
          <cell r="B34">
            <v>32.5</v>
          </cell>
          <cell r="C34">
            <v>35</v>
          </cell>
        </row>
        <row r="35">
          <cell r="A35" t="str">
            <v>PARADEEP</v>
          </cell>
          <cell r="B35">
            <v>25</v>
          </cell>
          <cell r="C35">
            <v>27</v>
          </cell>
        </row>
        <row r="36">
          <cell r="A36" t="str">
            <v>PATTAMUNDAI</v>
          </cell>
          <cell r="B36">
            <v>32.5</v>
          </cell>
          <cell r="C36">
            <v>35</v>
          </cell>
        </row>
        <row r="37">
          <cell r="A37" t="str">
            <v>PHULBANI</v>
          </cell>
          <cell r="B37">
            <v>54</v>
          </cell>
          <cell r="C37">
            <v>58</v>
          </cell>
        </row>
        <row r="38">
          <cell r="A38" t="str">
            <v>PURI</v>
          </cell>
          <cell r="B38">
            <v>25</v>
          </cell>
          <cell r="C38">
            <v>27</v>
          </cell>
        </row>
        <row r="39">
          <cell r="A39" t="str">
            <v>RAYAGADA</v>
          </cell>
          <cell r="B39">
            <v>43</v>
          </cell>
          <cell r="C39">
            <v>46</v>
          </cell>
        </row>
        <row r="40">
          <cell r="A40" t="str">
            <v>ROURKELA</v>
          </cell>
          <cell r="B40">
            <v>25</v>
          </cell>
          <cell r="C40">
            <v>27</v>
          </cell>
        </row>
        <row r="41">
          <cell r="A41" t="str">
            <v>SAMBALPUR</v>
          </cell>
          <cell r="B41">
            <v>25</v>
          </cell>
          <cell r="C41">
            <v>27</v>
          </cell>
        </row>
        <row r="42">
          <cell r="A42" t="str">
            <v>SORO</v>
          </cell>
          <cell r="B42">
            <v>33.5</v>
          </cell>
          <cell r="C42">
            <v>36</v>
          </cell>
        </row>
        <row r="43">
          <cell r="A43" t="str">
            <v>SUNABEDA</v>
          </cell>
          <cell r="B43">
            <v>42</v>
          </cell>
          <cell r="C43">
            <v>45</v>
          </cell>
        </row>
        <row r="44">
          <cell r="A44" t="str">
            <v>TALCHER</v>
          </cell>
          <cell r="B44">
            <v>25</v>
          </cell>
          <cell r="C44">
            <v>27</v>
          </cell>
        </row>
        <row r="45">
          <cell r="A45" t="str">
            <v>ATHAMLLIK</v>
          </cell>
          <cell r="B45">
            <v>0</v>
          </cell>
          <cell r="C45">
            <v>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3"/>
  <sheetViews>
    <sheetView tabSelected="1" workbookViewId="0">
      <selection activeCell="P109" sqref="P109"/>
    </sheetView>
  </sheetViews>
  <sheetFormatPr defaultRowHeight="15"/>
  <cols>
    <col min="1" max="1" width="4" style="1" bestFit="1" customWidth="1"/>
    <col min="2" max="2" width="9.7109375" style="1" bestFit="1" customWidth="1"/>
    <col min="3" max="3" width="13.5703125" style="1" bestFit="1" customWidth="1"/>
    <col min="4" max="4" width="10.140625" style="1" bestFit="1" customWidth="1"/>
    <col min="5" max="5" width="17.85546875" style="1" bestFit="1" customWidth="1"/>
    <col min="6" max="6" width="9.42578125" style="1" customWidth="1"/>
    <col min="7" max="7" width="5.42578125" style="1" bestFit="1" customWidth="1"/>
    <col min="8" max="8" width="6.5703125" style="2" customWidth="1"/>
    <col min="9" max="9" width="7.5703125" style="2" customWidth="1"/>
    <col min="10" max="10" width="9.42578125" style="2" bestFit="1" customWidth="1"/>
    <col min="11" max="11" width="9.140625" style="1" customWidth="1"/>
    <col min="12" max="16384" width="9.140625" style="1"/>
  </cols>
  <sheetData>
    <row r="1" spans="1:10" ht="90" customHeight="1">
      <c r="A1" s="17"/>
      <c r="B1" s="18"/>
      <c r="C1" s="18"/>
      <c r="D1" s="18"/>
      <c r="E1" s="18"/>
      <c r="F1" s="18"/>
      <c r="G1" s="19"/>
      <c r="H1" s="20" t="s">
        <v>0</v>
      </c>
      <c r="I1" s="20"/>
      <c r="J1" s="20"/>
    </row>
    <row r="2" spans="1:10" ht="72.75" customHeight="1">
      <c r="A2" s="17" t="s">
        <v>265</v>
      </c>
      <c r="B2" s="18"/>
      <c r="C2" s="18"/>
      <c r="D2" s="18"/>
      <c r="E2" s="18"/>
      <c r="F2" s="18"/>
      <c r="G2" s="19"/>
      <c r="H2" s="20" t="s">
        <v>270</v>
      </c>
      <c r="I2" s="20"/>
      <c r="J2" s="20"/>
    </row>
    <row r="3" spans="1:10" s="3" customFormat="1">
      <c r="A3" s="5" t="s">
        <v>131</v>
      </c>
      <c r="B3" s="5" t="s">
        <v>132</v>
      </c>
      <c r="C3" s="5" t="s">
        <v>133</v>
      </c>
      <c r="D3" s="5" t="s">
        <v>156</v>
      </c>
      <c r="E3" s="5" t="s">
        <v>157</v>
      </c>
      <c r="F3" s="5" t="s">
        <v>134</v>
      </c>
      <c r="G3" s="5" t="s">
        <v>135</v>
      </c>
      <c r="H3" s="6" t="s">
        <v>136</v>
      </c>
      <c r="I3" s="6" t="s">
        <v>137</v>
      </c>
      <c r="J3" s="6" t="s">
        <v>138</v>
      </c>
    </row>
    <row r="4" spans="1:10">
      <c r="A4" s="4">
        <v>1</v>
      </c>
      <c r="B4" s="4" t="s">
        <v>1</v>
      </c>
      <c r="C4" s="4" t="s">
        <v>159</v>
      </c>
      <c r="D4" s="8" t="s">
        <v>158</v>
      </c>
      <c r="E4" s="4" t="s">
        <v>139</v>
      </c>
      <c r="F4" s="4" t="s">
        <v>2</v>
      </c>
      <c r="G4" s="4">
        <v>13</v>
      </c>
      <c r="H4" s="7">
        <f>VLOOKUP(E4,[1]Sheet1!$A$2:$C$45,3,FALSE)</f>
        <v>27</v>
      </c>
      <c r="I4" s="7">
        <v>25</v>
      </c>
      <c r="J4" s="7">
        <f>G4*H4+I4</f>
        <v>376</v>
      </c>
    </row>
    <row r="5" spans="1:10">
      <c r="A5" s="4">
        <v>2</v>
      </c>
      <c r="B5" s="4" t="s">
        <v>1</v>
      </c>
      <c r="C5" s="4" t="s">
        <v>221</v>
      </c>
      <c r="D5" s="8" t="s">
        <v>158</v>
      </c>
      <c r="E5" s="4" t="s">
        <v>143</v>
      </c>
      <c r="F5" s="4" t="s">
        <v>78</v>
      </c>
      <c r="G5" s="4">
        <v>19</v>
      </c>
      <c r="H5" s="7">
        <f>VLOOKUP(E5,[1]Sheet1!$A$2:$C$45,3,FALSE)</f>
        <v>32</v>
      </c>
      <c r="I5" s="7">
        <v>25</v>
      </c>
      <c r="J5" s="7">
        <f t="shared" ref="J5:J69" si="0">G5*H5+I5</f>
        <v>633</v>
      </c>
    </row>
    <row r="6" spans="1:10">
      <c r="A6" s="4">
        <v>3</v>
      </c>
      <c r="B6" s="4" t="s">
        <v>1</v>
      </c>
      <c r="C6" s="4" t="s">
        <v>231</v>
      </c>
      <c r="D6" s="8" t="s">
        <v>158</v>
      </c>
      <c r="E6" s="4" t="s">
        <v>150</v>
      </c>
      <c r="F6" s="4" t="s">
        <v>90</v>
      </c>
      <c r="G6" s="4">
        <v>26</v>
      </c>
      <c r="H6" s="7">
        <v>45</v>
      </c>
      <c r="I6" s="7">
        <v>25</v>
      </c>
      <c r="J6" s="7">
        <f t="shared" si="0"/>
        <v>1195</v>
      </c>
    </row>
    <row r="7" spans="1:10">
      <c r="A7" s="4">
        <v>4</v>
      </c>
      <c r="B7" s="4" t="s">
        <v>1</v>
      </c>
      <c r="C7" s="4" t="s">
        <v>232</v>
      </c>
      <c r="D7" s="8" t="s">
        <v>158</v>
      </c>
      <c r="E7" s="4" t="s">
        <v>155</v>
      </c>
      <c r="F7" s="4" t="s">
        <v>91</v>
      </c>
      <c r="G7" s="4">
        <v>54</v>
      </c>
      <c r="H7" s="7">
        <f>VLOOKUP(E7,[1]Sheet1!$A$2:$C$45,3,FALSE)</f>
        <v>41</v>
      </c>
      <c r="I7" s="7">
        <v>25</v>
      </c>
      <c r="J7" s="7">
        <f t="shared" si="0"/>
        <v>2239</v>
      </c>
    </row>
    <row r="8" spans="1:10">
      <c r="A8" s="4">
        <v>5</v>
      </c>
      <c r="B8" s="4" t="s">
        <v>1</v>
      </c>
      <c r="C8" s="4" t="s">
        <v>233</v>
      </c>
      <c r="D8" s="8" t="s">
        <v>158</v>
      </c>
      <c r="E8" s="4" t="s">
        <v>142</v>
      </c>
      <c r="F8" s="4" t="s">
        <v>92</v>
      </c>
      <c r="G8" s="4">
        <v>65</v>
      </c>
      <c r="H8" s="7">
        <f>VLOOKUP(E8,[1]Sheet1!$A$2:$C$45,3,FALSE)</f>
        <v>35</v>
      </c>
      <c r="I8" s="7">
        <v>25</v>
      </c>
      <c r="J8" s="7">
        <f t="shared" si="0"/>
        <v>2300</v>
      </c>
    </row>
    <row r="9" spans="1:10">
      <c r="A9" s="4">
        <v>6</v>
      </c>
      <c r="B9" s="4" t="s">
        <v>1</v>
      </c>
      <c r="C9" s="4" t="s">
        <v>234</v>
      </c>
      <c r="D9" s="8" t="s">
        <v>158</v>
      </c>
      <c r="E9" s="4" t="s">
        <v>141</v>
      </c>
      <c r="F9" s="4" t="s">
        <v>93</v>
      </c>
      <c r="G9" s="4">
        <v>46</v>
      </c>
      <c r="H9" s="7">
        <f>VLOOKUP(E9,[1]Sheet1!$A$2:$C$45,3,FALSE)</f>
        <v>27</v>
      </c>
      <c r="I9" s="7">
        <v>25</v>
      </c>
      <c r="J9" s="7">
        <f t="shared" si="0"/>
        <v>1267</v>
      </c>
    </row>
    <row r="10" spans="1:10">
      <c r="A10" s="4">
        <v>7</v>
      </c>
      <c r="B10" s="4" t="s">
        <v>1</v>
      </c>
      <c r="C10" s="4" t="s">
        <v>235</v>
      </c>
      <c r="D10" s="8" t="s">
        <v>158</v>
      </c>
      <c r="E10" s="4" t="s">
        <v>139</v>
      </c>
      <c r="F10" s="4" t="s">
        <v>94</v>
      </c>
      <c r="G10" s="4">
        <v>14</v>
      </c>
      <c r="H10" s="7">
        <f>VLOOKUP(E10,[1]Sheet1!$A$2:$C$45,3,FALSE)</f>
        <v>27</v>
      </c>
      <c r="I10" s="7">
        <v>25</v>
      </c>
      <c r="J10" s="7">
        <f t="shared" si="0"/>
        <v>403</v>
      </c>
    </row>
    <row r="11" spans="1:10">
      <c r="A11" s="4">
        <v>8</v>
      </c>
      <c r="B11" s="4" t="s">
        <v>74</v>
      </c>
      <c r="C11" s="4" t="s">
        <v>218</v>
      </c>
      <c r="D11" s="8" t="s">
        <v>158</v>
      </c>
      <c r="E11" s="4" t="s">
        <v>143</v>
      </c>
      <c r="F11" s="4" t="s">
        <v>75</v>
      </c>
      <c r="G11" s="4">
        <v>60</v>
      </c>
      <c r="H11" s="7">
        <f>VLOOKUP(E11,[1]Sheet1!$A$2:$C$45,3,FALSE)</f>
        <v>32</v>
      </c>
      <c r="I11" s="7">
        <v>25</v>
      </c>
      <c r="J11" s="7">
        <f t="shared" si="0"/>
        <v>1945</v>
      </c>
    </row>
    <row r="12" spans="1:10">
      <c r="A12" s="4">
        <v>9</v>
      </c>
      <c r="B12" s="4" t="s">
        <v>74</v>
      </c>
      <c r="C12" s="4" t="s">
        <v>222</v>
      </c>
      <c r="D12" s="8" t="s">
        <v>158</v>
      </c>
      <c r="E12" s="4" t="s">
        <v>153</v>
      </c>
      <c r="F12" s="4" t="s">
        <v>79</v>
      </c>
      <c r="G12" s="4">
        <v>14</v>
      </c>
      <c r="H12" s="7">
        <f>VLOOKUP(E12,[1]Sheet1!$A$2:$C$45,3,FALSE)</f>
        <v>35</v>
      </c>
      <c r="I12" s="7">
        <v>25</v>
      </c>
      <c r="J12" s="7">
        <f t="shared" si="0"/>
        <v>515</v>
      </c>
    </row>
    <row r="13" spans="1:10">
      <c r="A13" s="4">
        <v>10</v>
      </c>
      <c r="B13" s="4" t="s">
        <v>74</v>
      </c>
      <c r="C13" s="4" t="s">
        <v>223</v>
      </c>
      <c r="D13" s="8" t="s">
        <v>158</v>
      </c>
      <c r="E13" s="4" t="s">
        <v>141</v>
      </c>
      <c r="F13" s="4" t="s">
        <v>80</v>
      </c>
      <c r="G13" s="4">
        <v>8</v>
      </c>
      <c r="H13" s="7">
        <f>VLOOKUP(E13,[1]Sheet1!$A$2:$C$45,3,FALSE)</f>
        <v>27</v>
      </c>
      <c r="I13" s="7">
        <v>25</v>
      </c>
      <c r="J13" s="7">
        <f t="shared" si="0"/>
        <v>241</v>
      </c>
    </row>
    <row r="14" spans="1:10">
      <c r="A14" s="4">
        <v>11</v>
      </c>
      <c r="B14" s="4" t="s">
        <v>74</v>
      </c>
      <c r="C14" s="4" t="s">
        <v>225</v>
      </c>
      <c r="D14" s="8" t="s">
        <v>158</v>
      </c>
      <c r="E14" s="4" t="s">
        <v>146</v>
      </c>
      <c r="F14" s="4" t="s">
        <v>83</v>
      </c>
      <c r="G14" s="4">
        <v>19</v>
      </c>
      <c r="H14" s="7">
        <f>VLOOKUP(E14,[1]Sheet1!$A$2:$C$45,3,FALSE)</f>
        <v>41</v>
      </c>
      <c r="I14" s="7">
        <v>25</v>
      </c>
      <c r="J14" s="7">
        <f t="shared" si="0"/>
        <v>804</v>
      </c>
    </row>
    <row r="15" spans="1:10">
      <c r="A15" s="4">
        <v>12</v>
      </c>
      <c r="B15" s="4" t="s">
        <v>74</v>
      </c>
      <c r="C15" s="4" t="s">
        <v>227</v>
      </c>
      <c r="D15" s="8" t="s">
        <v>158</v>
      </c>
      <c r="E15" s="4" t="s">
        <v>152</v>
      </c>
      <c r="F15" s="4" t="s">
        <v>86</v>
      </c>
      <c r="G15" s="4">
        <v>33</v>
      </c>
      <c r="H15" s="7">
        <f>VLOOKUP(E15,[1]Sheet1!$A$2:$C$45,3,FALSE)</f>
        <v>36</v>
      </c>
      <c r="I15" s="7">
        <v>25</v>
      </c>
      <c r="J15" s="7">
        <f t="shared" si="0"/>
        <v>1213</v>
      </c>
    </row>
    <row r="16" spans="1:10">
      <c r="A16" s="4">
        <v>13</v>
      </c>
      <c r="B16" s="4" t="s">
        <v>74</v>
      </c>
      <c r="C16" s="4" t="s">
        <v>228</v>
      </c>
      <c r="D16" s="8" t="s">
        <v>158</v>
      </c>
      <c r="E16" s="4" t="s">
        <v>154</v>
      </c>
      <c r="F16" s="4" t="s">
        <v>87</v>
      </c>
      <c r="G16" s="4">
        <v>9</v>
      </c>
      <c r="H16" s="7">
        <f>VLOOKUP(E16,[1]Sheet1!$A$2:$C$45,3,FALSE)</f>
        <v>32</v>
      </c>
      <c r="I16" s="7">
        <v>25</v>
      </c>
      <c r="J16" s="7">
        <f t="shared" si="0"/>
        <v>313</v>
      </c>
    </row>
    <row r="17" spans="1:10">
      <c r="A17" s="4">
        <v>14</v>
      </c>
      <c r="B17" s="4" t="s">
        <v>74</v>
      </c>
      <c r="C17" s="4" t="s">
        <v>229</v>
      </c>
      <c r="D17" s="8" t="s">
        <v>158</v>
      </c>
      <c r="E17" s="4" t="s">
        <v>144</v>
      </c>
      <c r="F17" s="4" t="s">
        <v>88</v>
      </c>
      <c r="G17" s="4">
        <v>14</v>
      </c>
      <c r="H17" s="7">
        <f>VLOOKUP(E17,[1]Sheet1!$A$2:$C$45,3,FALSE)</f>
        <v>27</v>
      </c>
      <c r="I17" s="7">
        <v>25</v>
      </c>
      <c r="J17" s="7">
        <f t="shared" si="0"/>
        <v>403</v>
      </c>
    </row>
    <row r="18" spans="1:10">
      <c r="A18" s="4">
        <v>15</v>
      </c>
      <c r="B18" s="4" t="s">
        <v>74</v>
      </c>
      <c r="C18" s="4" t="s">
        <v>230</v>
      </c>
      <c r="D18" s="8" t="s">
        <v>158</v>
      </c>
      <c r="E18" s="4" t="s">
        <v>148</v>
      </c>
      <c r="F18" s="4" t="s">
        <v>89</v>
      </c>
      <c r="G18" s="4">
        <v>12</v>
      </c>
      <c r="H18" s="7">
        <f>VLOOKUP(E18,[1]Sheet1!$A$2:$C$45,3,FALSE)</f>
        <v>21</v>
      </c>
      <c r="I18" s="7">
        <v>25</v>
      </c>
      <c r="J18" s="7">
        <f t="shared" si="0"/>
        <v>277</v>
      </c>
    </row>
    <row r="19" spans="1:10">
      <c r="A19" s="4">
        <v>16</v>
      </c>
      <c r="B19" s="4" t="s">
        <v>84</v>
      </c>
      <c r="C19" s="4" t="s">
        <v>226</v>
      </c>
      <c r="D19" s="8" t="s">
        <v>158</v>
      </c>
      <c r="E19" s="4" t="s">
        <v>147</v>
      </c>
      <c r="F19" s="4" t="s">
        <v>85</v>
      </c>
      <c r="G19" s="4">
        <v>5</v>
      </c>
      <c r="H19" s="7">
        <f>VLOOKUP(E19,[1]Sheet1!$A$2:$C$45,3,FALSE)</f>
        <v>23</v>
      </c>
      <c r="I19" s="7">
        <v>25</v>
      </c>
      <c r="J19" s="7">
        <f t="shared" si="0"/>
        <v>140</v>
      </c>
    </row>
    <row r="20" spans="1:10">
      <c r="A20" s="4">
        <v>17</v>
      </c>
      <c r="B20" s="4" t="s">
        <v>81</v>
      </c>
      <c r="C20" s="4" t="s">
        <v>224</v>
      </c>
      <c r="D20" s="8" t="s">
        <v>158</v>
      </c>
      <c r="E20" s="4" t="s">
        <v>140</v>
      </c>
      <c r="F20" s="4" t="s">
        <v>82</v>
      </c>
      <c r="G20" s="4">
        <v>5</v>
      </c>
      <c r="H20" s="7">
        <f>VLOOKUP(E20,[1]Sheet1!$A$2:$C$45,3,FALSE)</f>
        <v>29</v>
      </c>
      <c r="I20" s="7">
        <v>25</v>
      </c>
      <c r="J20" s="7">
        <f t="shared" si="0"/>
        <v>170</v>
      </c>
    </row>
    <row r="21" spans="1:10">
      <c r="A21" s="4">
        <v>18</v>
      </c>
      <c r="B21" s="4" t="s">
        <v>72</v>
      </c>
      <c r="C21" s="4" t="s">
        <v>217</v>
      </c>
      <c r="D21" s="8" t="s">
        <v>158</v>
      </c>
      <c r="E21" s="4" t="s">
        <v>147</v>
      </c>
      <c r="F21" s="4" t="s">
        <v>73</v>
      </c>
      <c r="G21" s="4">
        <v>5</v>
      </c>
      <c r="H21" s="7">
        <f>VLOOKUP(E21,[1]Sheet1!$A$2:$C$45,3,FALSE)</f>
        <v>23</v>
      </c>
      <c r="I21" s="7">
        <v>25</v>
      </c>
      <c r="J21" s="7">
        <f t="shared" si="0"/>
        <v>140</v>
      </c>
    </row>
    <row r="22" spans="1:10">
      <c r="A22" s="4">
        <v>19</v>
      </c>
      <c r="B22" s="4" t="s">
        <v>72</v>
      </c>
      <c r="C22" s="4" t="s">
        <v>219</v>
      </c>
      <c r="D22" s="8" t="s">
        <v>158</v>
      </c>
      <c r="E22" s="4" t="s">
        <v>154</v>
      </c>
      <c r="F22" s="4" t="s">
        <v>76</v>
      </c>
      <c r="G22" s="4">
        <v>11</v>
      </c>
      <c r="H22" s="7">
        <f>VLOOKUP(E22,[1]Sheet1!$A$2:$C$45,3,FALSE)</f>
        <v>32</v>
      </c>
      <c r="I22" s="7">
        <v>25</v>
      </c>
      <c r="J22" s="7">
        <f t="shared" si="0"/>
        <v>377</v>
      </c>
    </row>
    <row r="23" spans="1:10">
      <c r="A23" s="4">
        <v>20</v>
      </c>
      <c r="B23" s="4" t="s">
        <v>72</v>
      </c>
      <c r="C23" s="4" t="s">
        <v>220</v>
      </c>
      <c r="D23" s="8" t="s">
        <v>158</v>
      </c>
      <c r="E23" s="4" t="s">
        <v>151</v>
      </c>
      <c r="F23" s="4" t="s">
        <v>77</v>
      </c>
      <c r="G23" s="4">
        <v>5</v>
      </c>
      <c r="H23" s="7">
        <f>VLOOKUP(E23,[1]Sheet1!$A$2:$C$45,3,FALSE)</f>
        <v>27</v>
      </c>
      <c r="I23" s="7">
        <v>25</v>
      </c>
      <c r="J23" s="7">
        <f t="shared" si="0"/>
        <v>160</v>
      </c>
    </row>
    <row r="24" spans="1:10">
      <c r="A24" s="4">
        <v>21</v>
      </c>
      <c r="B24" s="4" t="s">
        <v>70</v>
      </c>
      <c r="C24" s="4" t="s">
        <v>216</v>
      </c>
      <c r="D24" s="8" t="s">
        <v>158</v>
      </c>
      <c r="E24" s="4" t="s">
        <v>148</v>
      </c>
      <c r="F24" s="4" t="s">
        <v>71</v>
      </c>
      <c r="G24" s="4">
        <v>10</v>
      </c>
      <c r="H24" s="7">
        <f>VLOOKUP(E24,[1]Sheet1!$A$2:$C$45,3,FALSE)</f>
        <v>21</v>
      </c>
      <c r="I24" s="7">
        <v>25</v>
      </c>
      <c r="J24" s="7">
        <f t="shared" si="0"/>
        <v>235</v>
      </c>
    </row>
    <row r="25" spans="1:10">
      <c r="A25" s="4">
        <v>22</v>
      </c>
      <c r="B25" s="4" t="s">
        <v>67</v>
      </c>
      <c r="C25" s="4" t="s">
        <v>214</v>
      </c>
      <c r="D25" s="8" t="s">
        <v>158</v>
      </c>
      <c r="E25" s="4" t="s">
        <v>149</v>
      </c>
      <c r="F25" s="4" t="s">
        <v>68</v>
      </c>
      <c r="G25" s="4">
        <v>8</v>
      </c>
      <c r="H25" s="7">
        <f>VLOOKUP(E25,[1]Sheet1!$A$2:$C$45,3,FALSE)</f>
        <v>31</v>
      </c>
      <c r="I25" s="7">
        <v>25</v>
      </c>
      <c r="J25" s="7">
        <f t="shared" si="0"/>
        <v>273</v>
      </c>
    </row>
    <row r="26" spans="1:10">
      <c r="A26" s="4">
        <v>23</v>
      </c>
      <c r="B26" s="4" t="s">
        <v>67</v>
      </c>
      <c r="C26" s="4" t="s">
        <v>215</v>
      </c>
      <c r="D26" s="8" t="s">
        <v>158</v>
      </c>
      <c r="E26" s="4" t="s">
        <v>140</v>
      </c>
      <c r="F26" s="4" t="s">
        <v>69</v>
      </c>
      <c r="G26" s="4">
        <v>17</v>
      </c>
      <c r="H26" s="7">
        <f>VLOOKUP(E26,[1]Sheet1!$A$2:$C$45,3,FALSE)</f>
        <v>29</v>
      </c>
      <c r="I26" s="7">
        <v>25</v>
      </c>
      <c r="J26" s="7">
        <f t="shared" si="0"/>
        <v>518</v>
      </c>
    </row>
    <row r="27" spans="1:10">
      <c r="A27" s="4">
        <v>24</v>
      </c>
      <c r="B27" s="4" t="s">
        <v>67</v>
      </c>
      <c r="C27" s="4" t="s">
        <v>263</v>
      </c>
      <c r="D27" s="8" t="s">
        <v>158</v>
      </c>
      <c r="E27" s="4" t="s">
        <v>141</v>
      </c>
      <c r="F27" s="4" t="s">
        <v>127</v>
      </c>
      <c r="G27" s="4">
        <v>20</v>
      </c>
      <c r="H27" s="7">
        <f>VLOOKUP(E27,[1]Sheet1!$A$2:$C$45,3,FALSE)</f>
        <v>27</v>
      </c>
      <c r="I27" s="7">
        <v>25</v>
      </c>
      <c r="J27" s="7">
        <f t="shared" si="0"/>
        <v>565</v>
      </c>
    </row>
    <row r="28" spans="1:10">
      <c r="A28" s="4">
        <v>25</v>
      </c>
      <c r="B28" s="4" t="s">
        <v>65</v>
      </c>
      <c r="C28" s="4" t="s">
        <v>213</v>
      </c>
      <c r="D28" s="8" t="s">
        <v>158</v>
      </c>
      <c r="E28" s="4" t="s">
        <v>144</v>
      </c>
      <c r="F28" s="4" t="s">
        <v>66</v>
      </c>
      <c r="G28" s="4">
        <v>38</v>
      </c>
      <c r="H28" s="7">
        <f>VLOOKUP(E28,[1]Sheet1!$A$2:$C$45,3,FALSE)</f>
        <v>27</v>
      </c>
      <c r="I28" s="7">
        <v>25</v>
      </c>
      <c r="J28" s="7">
        <f t="shared" si="0"/>
        <v>1051</v>
      </c>
    </row>
    <row r="29" spans="1:10">
      <c r="A29" s="4">
        <v>26</v>
      </c>
      <c r="B29" s="4" t="s">
        <v>65</v>
      </c>
      <c r="C29" s="4" t="s">
        <v>236</v>
      </c>
      <c r="D29" s="8" t="s">
        <v>158</v>
      </c>
      <c r="E29" s="4" t="s">
        <v>144</v>
      </c>
      <c r="F29" s="4" t="s">
        <v>95</v>
      </c>
      <c r="G29" s="4">
        <v>8</v>
      </c>
      <c r="H29" s="7">
        <f>VLOOKUP(E29,[1]Sheet1!$A$2:$C$45,3,FALSE)</f>
        <v>27</v>
      </c>
      <c r="I29" s="7">
        <v>25</v>
      </c>
      <c r="J29" s="7">
        <f t="shared" si="0"/>
        <v>241</v>
      </c>
    </row>
    <row r="30" spans="1:10">
      <c r="A30" s="4">
        <v>27</v>
      </c>
      <c r="B30" s="4" t="s">
        <v>65</v>
      </c>
      <c r="C30" s="4" t="s">
        <v>238</v>
      </c>
      <c r="D30" s="8" t="s">
        <v>158</v>
      </c>
      <c r="E30" s="4" t="s">
        <v>147</v>
      </c>
      <c r="F30" s="4" t="s">
        <v>97</v>
      </c>
      <c r="G30" s="4">
        <v>11</v>
      </c>
      <c r="H30" s="7">
        <f>VLOOKUP(E30,[1]Sheet1!$A$2:$C$45,3,FALSE)</f>
        <v>23</v>
      </c>
      <c r="I30" s="7">
        <v>25</v>
      </c>
      <c r="J30" s="7">
        <f t="shared" si="0"/>
        <v>278</v>
      </c>
    </row>
    <row r="31" spans="1:10">
      <c r="A31" s="4">
        <v>28</v>
      </c>
      <c r="B31" s="4" t="s">
        <v>65</v>
      </c>
      <c r="C31" s="4" t="s">
        <v>239</v>
      </c>
      <c r="D31" s="8" t="s">
        <v>158</v>
      </c>
      <c r="E31" s="4" t="s">
        <v>147</v>
      </c>
      <c r="F31" s="4" t="s">
        <v>98</v>
      </c>
      <c r="G31" s="4">
        <v>8</v>
      </c>
      <c r="H31" s="7">
        <f>VLOOKUP(E31,[1]Sheet1!$A$2:$C$45,3,FALSE)</f>
        <v>23</v>
      </c>
      <c r="I31" s="7">
        <v>25</v>
      </c>
      <c r="J31" s="7">
        <f t="shared" si="0"/>
        <v>209</v>
      </c>
    </row>
    <row r="32" spans="1:10">
      <c r="A32" s="4">
        <v>29</v>
      </c>
      <c r="B32" s="4" t="s">
        <v>65</v>
      </c>
      <c r="C32" s="4" t="s">
        <v>260</v>
      </c>
      <c r="D32" s="8" t="s">
        <v>158</v>
      </c>
      <c r="E32" s="4" t="s">
        <v>141</v>
      </c>
      <c r="F32" s="4" t="s">
        <v>124</v>
      </c>
      <c r="G32" s="4">
        <v>11</v>
      </c>
      <c r="H32" s="7">
        <f>VLOOKUP(E32,[1]Sheet1!$A$2:$C$45,3,FALSE)</f>
        <v>27</v>
      </c>
      <c r="I32" s="7">
        <v>25</v>
      </c>
      <c r="J32" s="7">
        <f t="shared" si="0"/>
        <v>322</v>
      </c>
    </row>
    <row r="33" spans="1:10">
      <c r="A33" s="4">
        <v>30</v>
      </c>
      <c r="B33" s="4" t="s">
        <v>65</v>
      </c>
      <c r="C33" s="4" t="s">
        <v>261</v>
      </c>
      <c r="D33" s="8" t="s">
        <v>158</v>
      </c>
      <c r="E33" s="4" t="s">
        <v>151</v>
      </c>
      <c r="F33" s="4" t="s">
        <v>125</v>
      </c>
      <c r="G33" s="4">
        <v>17</v>
      </c>
      <c r="H33" s="7">
        <f>VLOOKUP(E33,[1]Sheet1!$A$2:$C$45,3,FALSE)</f>
        <v>27</v>
      </c>
      <c r="I33" s="7">
        <v>25</v>
      </c>
      <c r="J33" s="7">
        <f t="shared" si="0"/>
        <v>484</v>
      </c>
    </row>
    <row r="34" spans="1:10">
      <c r="A34" s="4">
        <v>31</v>
      </c>
      <c r="B34" s="4" t="s">
        <v>65</v>
      </c>
      <c r="C34" s="4" t="s">
        <v>262</v>
      </c>
      <c r="D34" s="8" t="s">
        <v>158</v>
      </c>
      <c r="E34" s="4" t="s">
        <v>152</v>
      </c>
      <c r="F34" s="4" t="s">
        <v>126</v>
      </c>
      <c r="G34" s="4">
        <v>23</v>
      </c>
      <c r="H34" s="7">
        <f>VLOOKUP(E34,[1]Sheet1!$A$2:$C$45,3,FALSE)</f>
        <v>36</v>
      </c>
      <c r="I34" s="7">
        <v>25</v>
      </c>
      <c r="J34" s="7">
        <f t="shared" si="0"/>
        <v>853</v>
      </c>
    </row>
    <row r="35" spans="1:10">
      <c r="A35" s="4">
        <v>32</v>
      </c>
      <c r="B35" s="4" t="s">
        <v>122</v>
      </c>
      <c r="C35" s="4" t="s">
        <v>259</v>
      </c>
      <c r="D35" s="8" t="s">
        <v>158</v>
      </c>
      <c r="E35" s="4" t="s">
        <v>148</v>
      </c>
      <c r="F35" s="4" t="s">
        <v>123</v>
      </c>
      <c r="G35" s="4">
        <v>11</v>
      </c>
      <c r="H35" s="7">
        <f>VLOOKUP(E35,[1]Sheet1!$A$2:$C$45,3,FALSE)</f>
        <v>21</v>
      </c>
      <c r="I35" s="7">
        <v>25</v>
      </c>
      <c r="J35" s="7">
        <f t="shared" si="0"/>
        <v>256</v>
      </c>
    </row>
    <row r="36" spans="1:10" ht="30" customHeight="1">
      <c r="A36" s="4">
        <v>33</v>
      </c>
      <c r="B36" s="4" t="s">
        <v>122</v>
      </c>
      <c r="C36" s="9" t="s">
        <v>268</v>
      </c>
      <c r="D36" s="8" t="s">
        <v>147</v>
      </c>
      <c r="E36" s="9" t="s">
        <v>266</v>
      </c>
      <c r="F36" s="10" t="s">
        <v>267</v>
      </c>
      <c r="G36" s="4">
        <v>21</v>
      </c>
      <c r="H36" s="7">
        <v>23</v>
      </c>
      <c r="I36" s="7">
        <v>25</v>
      </c>
      <c r="J36" s="7">
        <f t="shared" ref="J36" si="1">G36*H36+I36</f>
        <v>508</v>
      </c>
    </row>
    <row r="37" spans="1:10">
      <c r="A37" s="4">
        <v>34</v>
      </c>
      <c r="B37" s="4" t="s">
        <v>115</v>
      </c>
      <c r="C37" s="4" t="s">
        <v>253</v>
      </c>
      <c r="D37" s="8" t="s">
        <v>158</v>
      </c>
      <c r="E37" s="4" t="s">
        <v>141</v>
      </c>
      <c r="F37" s="4" t="s">
        <v>116</v>
      </c>
      <c r="G37" s="4">
        <v>22</v>
      </c>
      <c r="H37" s="7">
        <f>VLOOKUP(E37,[1]Sheet1!$A$2:$C$45,3,FALSE)</f>
        <v>27</v>
      </c>
      <c r="I37" s="7">
        <v>25</v>
      </c>
      <c r="J37" s="7">
        <f t="shared" si="0"/>
        <v>619</v>
      </c>
    </row>
    <row r="38" spans="1:10">
      <c r="A38" s="4">
        <v>35</v>
      </c>
      <c r="B38" s="4" t="s">
        <v>115</v>
      </c>
      <c r="C38" s="4" t="s">
        <v>255</v>
      </c>
      <c r="D38" s="8" t="s">
        <v>158</v>
      </c>
      <c r="E38" s="4" t="s">
        <v>154</v>
      </c>
      <c r="F38" s="4" t="s">
        <v>118</v>
      </c>
      <c r="G38" s="4">
        <v>34</v>
      </c>
      <c r="H38" s="7">
        <f>VLOOKUP(E38,[1]Sheet1!$A$2:$C$45,3,FALSE)</f>
        <v>32</v>
      </c>
      <c r="I38" s="7">
        <v>25</v>
      </c>
      <c r="J38" s="7">
        <f t="shared" si="0"/>
        <v>1113</v>
      </c>
    </row>
    <row r="39" spans="1:10">
      <c r="A39" s="4">
        <v>36</v>
      </c>
      <c r="B39" s="4" t="s">
        <v>115</v>
      </c>
      <c r="C39" s="4" t="s">
        <v>257</v>
      </c>
      <c r="D39" s="8" t="s">
        <v>158</v>
      </c>
      <c r="E39" s="4" t="s">
        <v>147</v>
      </c>
      <c r="F39" s="4" t="s">
        <v>120</v>
      </c>
      <c r="G39" s="4">
        <v>9</v>
      </c>
      <c r="H39" s="7">
        <f>VLOOKUP(E39,[1]Sheet1!$A$2:$C$45,3,FALSE)</f>
        <v>23</v>
      </c>
      <c r="I39" s="7">
        <v>25</v>
      </c>
      <c r="J39" s="7">
        <f t="shared" si="0"/>
        <v>232</v>
      </c>
    </row>
    <row r="40" spans="1:10">
      <c r="A40" s="4">
        <v>37</v>
      </c>
      <c r="B40" s="4" t="s">
        <v>115</v>
      </c>
      <c r="C40" s="4" t="s">
        <v>258</v>
      </c>
      <c r="D40" s="8" t="s">
        <v>158</v>
      </c>
      <c r="E40" s="4" t="s">
        <v>147</v>
      </c>
      <c r="F40" s="4" t="s">
        <v>121</v>
      </c>
      <c r="G40" s="4">
        <v>6</v>
      </c>
      <c r="H40" s="7">
        <f>VLOOKUP(E40,[1]Sheet1!$A$2:$C$45,3,FALSE)</f>
        <v>23</v>
      </c>
      <c r="I40" s="7">
        <v>25</v>
      </c>
      <c r="J40" s="7">
        <f t="shared" si="0"/>
        <v>163</v>
      </c>
    </row>
    <row r="41" spans="1:10">
      <c r="A41" s="4">
        <v>38</v>
      </c>
      <c r="B41" s="4" t="s">
        <v>111</v>
      </c>
      <c r="C41" s="4" t="s">
        <v>250</v>
      </c>
      <c r="D41" s="8" t="s">
        <v>158</v>
      </c>
      <c r="E41" s="4" t="s">
        <v>154</v>
      </c>
      <c r="F41" s="4" t="s">
        <v>112</v>
      </c>
      <c r="G41" s="4">
        <v>13</v>
      </c>
      <c r="H41" s="7">
        <f>VLOOKUP(E41,[1]Sheet1!$A$2:$C$45,3,FALSE)</f>
        <v>32</v>
      </c>
      <c r="I41" s="7">
        <v>25</v>
      </c>
      <c r="J41" s="7">
        <f t="shared" si="0"/>
        <v>441</v>
      </c>
    </row>
    <row r="42" spans="1:10">
      <c r="A42" s="4">
        <v>39</v>
      </c>
      <c r="B42" s="4" t="s">
        <v>111</v>
      </c>
      <c r="C42" s="4" t="s">
        <v>251</v>
      </c>
      <c r="D42" s="8" t="s">
        <v>158</v>
      </c>
      <c r="E42" s="4" t="s">
        <v>145</v>
      </c>
      <c r="F42" s="4" t="s">
        <v>113</v>
      </c>
      <c r="G42" s="4">
        <v>9</v>
      </c>
      <c r="H42" s="7">
        <f>VLOOKUP(E42,[1]Sheet1!$A$2:$C$45,3,FALSE)</f>
        <v>23</v>
      </c>
      <c r="I42" s="7">
        <v>25</v>
      </c>
      <c r="J42" s="7">
        <f t="shared" si="0"/>
        <v>232</v>
      </c>
    </row>
    <row r="43" spans="1:10">
      <c r="A43" s="4">
        <v>40</v>
      </c>
      <c r="B43" s="4" t="s">
        <v>111</v>
      </c>
      <c r="C43" s="4" t="s">
        <v>252</v>
      </c>
      <c r="D43" s="8" t="s">
        <v>158</v>
      </c>
      <c r="E43" s="4" t="s">
        <v>152</v>
      </c>
      <c r="F43" s="4" t="s">
        <v>114</v>
      </c>
      <c r="G43" s="4">
        <v>5</v>
      </c>
      <c r="H43" s="7">
        <f>VLOOKUP(E43,[1]Sheet1!$A$2:$C$45,3,FALSE)</f>
        <v>36</v>
      </c>
      <c r="I43" s="7">
        <v>25</v>
      </c>
      <c r="J43" s="7">
        <f t="shared" si="0"/>
        <v>205</v>
      </c>
    </row>
    <row r="44" spans="1:10">
      <c r="A44" s="4">
        <v>41</v>
      </c>
      <c r="B44" s="4" t="s">
        <v>111</v>
      </c>
      <c r="C44" s="4" t="s">
        <v>254</v>
      </c>
      <c r="D44" s="8" t="s">
        <v>158</v>
      </c>
      <c r="E44" s="4" t="s">
        <v>147</v>
      </c>
      <c r="F44" s="4" t="s">
        <v>117</v>
      </c>
      <c r="G44" s="4">
        <v>12</v>
      </c>
      <c r="H44" s="7">
        <f>VLOOKUP(E44,[1]Sheet1!$A$2:$C$45,3,FALSE)</f>
        <v>23</v>
      </c>
      <c r="I44" s="7">
        <v>25</v>
      </c>
      <c r="J44" s="7">
        <f t="shared" si="0"/>
        <v>301</v>
      </c>
    </row>
    <row r="45" spans="1:10">
      <c r="A45" s="4">
        <v>42</v>
      </c>
      <c r="B45" s="4" t="s">
        <v>111</v>
      </c>
      <c r="C45" s="4" t="s">
        <v>256</v>
      </c>
      <c r="D45" s="8" t="s">
        <v>158</v>
      </c>
      <c r="E45" s="4" t="s">
        <v>147</v>
      </c>
      <c r="F45" s="4" t="s">
        <v>119</v>
      </c>
      <c r="G45" s="4">
        <v>7</v>
      </c>
      <c r="H45" s="7">
        <f>VLOOKUP(E45,[1]Sheet1!$A$2:$C$45,3,FALSE)</f>
        <v>23</v>
      </c>
      <c r="I45" s="7">
        <v>25</v>
      </c>
      <c r="J45" s="7">
        <f t="shared" si="0"/>
        <v>186</v>
      </c>
    </row>
    <row r="46" spans="1:10">
      <c r="A46" s="4">
        <v>43</v>
      </c>
      <c r="B46" s="4" t="s">
        <v>107</v>
      </c>
      <c r="C46" s="4" t="s">
        <v>247</v>
      </c>
      <c r="D46" s="8" t="s">
        <v>158</v>
      </c>
      <c r="E46" s="4" t="s">
        <v>140</v>
      </c>
      <c r="F46" s="4" t="s">
        <v>108</v>
      </c>
      <c r="G46" s="4">
        <v>10</v>
      </c>
      <c r="H46" s="7">
        <f>VLOOKUP(E46,[1]Sheet1!$A$2:$C$45,3,FALSE)</f>
        <v>29</v>
      </c>
      <c r="I46" s="7">
        <v>25</v>
      </c>
      <c r="J46" s="7">
        <f t="shared" si="0"/>
        <v>315</v>
      </c>
    </row>
    <row r="47" spans="1:10">
      <c r="A47" s="4">
        <v>44</v>
      </c>
      <c r="B47" s="4" t="s">
        <v>107</v>
      </c>
      <c r="C47" s="4" t="s">
        <v>249</v>
      </c>
      <c r="D47" s="8" t="s">
        <v>158</v>
      </c>
      <c r="E47" s="4" t="s">
        <v>147</v>
      </c>
      <c r="F47" s="4" t="s">
        <v>110</v>
      </c>
      <c r="G47" s="4">
        <v>22</v>
      </c>
      <c r="H47" s="7">
        <f>VLOOKUP(E47,[1]Sheet1!$A$2:$C$45,3,FALSE)</f>
        <v>23</v>
      </c>
      <c r="I47" s="7">
        <v>25</v>
      </c>
      <c r="J47" s="7">
        <f t="shared" si="0"/>
        <v>531</v>
      </c>
    </row>
    <row r="48" spans="1:10">
      <c r="A48" s="4">
        <v>45</v>
      </c>
      <c r="B48" s="4" t="s">
        <v>99</v>
      </c>
      <c r="C48" s="4" t="s">
        <v>240</v>
      </c>
      <c r="D48" s="8" t="s">
        <v>158</v>
      </c>
      <c r="E48" s="4" t="s">
        <v>150</v>
      </c>
      <c r="F48" s="4" t="s">
        <v>100</v>
      </c>
      <c r="G48" s="4">
        <v>36</v>
      </c>
      <c r="H48" s="7">
        <v>45</v>
      </c>
      <c r="I48" s="7">
        <v>25</v>
      </c>
      <c r="J48" s="7">
        <f t="shared" si="0"/>
        <v>1645</v>
      </c>
    </row>
    <row r="49" spans="1:10">
      <c r="A49" s="4">
        <v>46</v>
      </c>
      <c r="B49" s="4" t="s">
        <v>99</v>
      </c>
      <c r="C49" s="4" t="s">
        <v>243</v>
      </c>
      <c r="D49" s="8" t="s">
        <v>158</v>
      </c>
      <c r="E49" s="4" t="s">
        <v>147</v>
      </c>
      <c r="F49" s="4" t="s">
        <v>103</v>
      </c>
      <c r="G49" s="4">
        <v>10</v>
      </c>
      <c r="H49" s="7">
        <f>VLOOKUP(E49,[1]Sheet1!$A$2:$C$45,3,FALSE)</f>
        <v>23</v>
      </c>
      <c r="I49" s="7">
        <v>25</v>
      </c>
      <c r="J49" s="7">
        <f t="shared" si="0"/>
        <v>255</v>
      </c>
    </row>
    <row r="50" spans="1:10">
      <c r="A50" s="4">
        <v>47</v>
      </c>
      <c r="B50" s="4" t="s">
        <v>99</v>
      </c>
      <c r="C50" s="4" t="s">
        <v>244</v>
      </c>
      <c r="D50" s="8" t="s">
        <v>158</v>
      </c>
      <c r="E50" s="4" t="s">
        <v>143</v>
      </c>
      <c r="F50" s="4" t="s">
        <v>104</v>
      </c>
      <c r="G50" s="4">
        <v>102</v>
      </c>
      <c r="H50" s="7">
        <f>VLOOKUP(E50,[1]Sheet1!$A$2:$C$45,3,FALSE)</f>
        <v>32</v>
      </c>
      <c r="I50" s="7">
        <v>25</v>
      </c>
      <c r="J50" s="7">
        <f t="shared" si="0"/>
        <v>3289</v>
      </c>
    </row>
    <row r="51" spans="1:10">
      <c r="A51" s="4">
        <v>48</v>
      </c>
      <c r="B51" s="4" t="s">
        <v>99</v>
      </c>
      <c r="C51" s="4" t="s">
        <v>245</v>
      </c>
      <c r="D51" s="8" t="s">
        <v>158</v>
      </c>
      <c r="E51" s="4" t="s">
        <v>154</v>
      </c>
      <c r="F51" s="4" t="s">
        <v>105</v>
      </c>
      <c r="G51" s="4">
        <v>5</v>
      </c>
      <c r="H51" s="7">
        <f>VLOOKUP(E51,[1]Sheet1!$A$2:$C$45,3,FALSE)</f>
        <v>32</v>
      </c>
      <c r="I51" s="7">
        <v>25</v>
      </c>
      <c r="J51" s="7">
        <f t="shared" si="0"/>
        <v>185</v>
      </c>
    </row>
    <row r="52" spans="1:10">
      <c r="A52" s="4">
        <v>49</v>
      </c>
      <c r="B52" s="4" t="s">
        <v>99</v>
      </c>
      <c r="C52" s="4" t="s">
        <v>246</v>
      </c>
      <c r="D52" s="8" t="s">
        <v>158</v>
      </c>
      <c r="E52" s="4" t="s">
        <v>142</v>
      </c>
      <c r="F52" s="4" t="s">
        <v>106</v>
      </c>
      <c r="G52" s="4">
        <v>51</v>
      </c>
      <c r="H52" s="7">
        <f>VLOOKUP(E52,[1]Sheet1!$A$2:$C$45,3,FALSE)</f>
        <v>35</v>
      </c>
      <c r="I52" s="7">
        <v>25</v>
      </c>
      <c r="J52" s="7">
        <f t="shared" si="0"/>
        <v>1810</v>
      </c>
    </row>
    <row r="53" spans="1:10">
      <c r="A53" s="4">
        <v>50</v>
      </c>
      <c r="B53" s="4" t="s">
        <v>99</v>
      </c>
      <c r="C53" s="4" t="s">
        <v>248</v>
      </c>
      <c r="D53" s="8" t="s">
        <v>158</v>
      </c>
      <c r="E53" s="4" t="s">
        <v>151</v>
      </c>
      <c r="F53" s="4" t="s">
        <v>109</v>
      </c>
      <c r="G53" s="4">
        <v>30</v>
      </c>
      <c r="H53" s="7">
        <f>VLOOKUP(E53,[1]Sheet1!$A$2:$C$45,3,FALSE)</f>
        <v>27</v>
      </c>
      <c r="I53" s="7">
        <v>25</v>
      </c>
      <c r="J53" s="7">
        <f t="shared" si="0"/>
        <v>835</v>
      </c>
    </row>
    <row r="54" spans="1:10">
      <c r="A54" s="4">
        <v>51</v>
      </c>
      <c r="B54" s="4" t="s">
        <v>60</v>
      </c>
      <c r="C54" s="4" t="s">
        <v>210</v>
      </c>
      <c r="D54" s="8" t="s">
        <v>158</v>
      </c>
      <c r="E54" s="4" t="s">
        <v>139</v>
      </c>
      <c r="F54" s="4" t="s">
        <v>61</v>
      </c>
      <c r="G54" s="4">
        <v>104</v>
      </c>
      <c r="H54" s="7">
        <f>VLOOKUP(E54,[1]Sheet1!$A$2:$C$45,3,FALSE)</f>
        <v>27</v>
      </c>
      <c r="I54" s="7">
        <v>25</v>
      </c>
      <c r="J54" s="7">
        <f t="shared" si="0"/>
        <v>2833</v>
      </c>
    </row>
    <row r="55" spans="1:10">
      <c r="A55" s="4">
        <v>52</v>
      </c>
      <c r="B55" s="4" t="s">
        <v>60</v>
      </c>
      <c r="C55" s="4" t="s">
        <v>212</v>
      </c>
      <c r="D55" s="8" t="s">
        <v>158</v>
      </c>
      <c r="E55" s="4" t="s">
        <v>150</v>
      </c>
      <c r="F55" s="4" t="s">
        <v>64</v>
      </c>
      <c r="G55" s="4">
        <v>41</v>
      </c>
      <c r="H55" s="7">
        <v>45</v>
      </c>
      <c r="I55" s="7">
        <v>25</v>
      </c>
      <c r="J55" s="7">
        <f t="shared" si="0"/>
        <v>1870</v>
      </c>
    </row>
    <row r="56" spans="1:10">
      <c r="A56" s="4">
        <v>53</v>
      </c>
      <c r="B56" s="4" t="s">
        <v>60</v>
      </c>
      <c r="C56" s="4" t="s">
        <v>241</v>
      </c>
      <c r="D56" s="8" t="s">
        <v>158</v>
      </c>
      <c r="E56" s="4" t="s">
        <v>141</v>
      </c>
      <c r="F56" s="4" t="s">
        <v>101</v>
      </c>
      <c r="G56" s="4">
        <v>13</v>
      </c>
      <c r="H56" s="7">
        <f>VLOOKUP(E56,[1]Sheet1!$A$2:$C$45,3,FALSE)</f>
        <v>27</v>
      </c>
      <c r="I56" s="7">
        <v>25</v>
      </c>
      <c r="J56" s="7">
        <f t="shared" si="0"/>
        <v>376</v>
      </c>
    </row>
    <row r="57" spans="1:10">
      <c r="A57" s="4">
        <v>54</v>
      </c>
      <c r="B57" s="4" t="s">
        <v>60</v>
      </c>
      <c r="C57" s="4" t="s">
        <v>242</v>
      </c>
      <c r="D57" s="8" t="s">
        <v>158</v>
      </c>
      <c r="E57" s="4" t="s">
        <v>144</v>
      </c>
      <c r="F57" s="4" t="s">
        <v>102</v>
      </c>
      <c r="G57" s="4">
        <v>26</v>
      </c>
      <c r="H57" s="7">
        <f>VLOOKUP(E57,[1]Sheet1!$A$2:$C$45,3,FALSE)</f>
        <v>27</v>
      </c>
      <c r="I57" s="7">
        <v>25</v>
      </c>
      <c r="J57" s="7">
        <f t="shared" si="0"/>
        <v>727</v>
      </c>
    </row>
    <row r="58" spans="1:10">
      <c r="A58" s="4">
        <v>55</v>
      </c>
      <c r="B58" s="4" t="s">
        <v>62</v>
      </c>
      <c r="C58" s="4" t="s">
        <v>211</v>
      </c>
      <c r="D58" s="8" t="s">
        <v>158</v>
      </c>
      <c r="E58" s="4" t="s">
        <v>140</v>
      </c>
      <c r="F58" s="4" t="s">
        <v>63</v>
      </c>
      <c r="G58" s="4">
        <v>8</v>
      </c>
      <c r="H58" s="7">
        <f>VLOOKUP(E58,[1]Sheet1!$A$2:$C$45,3,FALSE)</f>
        <v>29</v>
      </c>
      <c r="I58" s="7">
        <v>25</v>
      </c>
      <c r="J58" s="7">
        <f t="shared" si="0"/>
        <v>257</v>
      </c>
    </row>
    <row r="59" spans="1:10">
      <c r="A59" s="4">
        <v>56</v>
      </c>
      <c r="B59" s="4" t="s">
        <v>62</v>
      </c>
      <c r="C59" s="4" t="s">
        <v>237</v>
      </c>
      <c r="D59" s="8" t="s">
        <v>158</v>
      </c>
      <c r="E59" s="4" t="s">
        <v>141</v>
      </c>
      <c r="F59" s="4" t="s">
        <v>96</v>
      </c>
      <c r="G59" s="4">
        <v>37</v>
      </c>
      <c r="H59" s="7">
        <f>VLOOKUP(E59,[1]Sheet1!$A$2:$C$45,3,FALSE)</f>
        <v>27</v>
      </c>
      <c r="I59" s="7">
        <v>25</v>
      </c>
      <c r="J59" s="7">
        <f t="shared" si="0"/>
        <v>1024</v>
      </c>
    </row>
    <row r="60" spans="1:10">
      <c r="A60" s="4">
        <v>57</v>
      </c>
      <c r="B60" s="4" t="s">
        <v>18</v>
      </c>
      <c r="C60" s="4" t="s">
        <v>172</v>
      </c>
      <c r="D60" s="8" t="s">
        <v>158</v>
      </c>
      <c r="E60" s="4" t="s">
        <v>140</v>
      </c>
      <c r="F60" s="4" t="s">
        <v>19</v>
      </c>
      <c r="G60" s="4">
        <v>7</v>
      </c>
      <c r="H60" s="7">
        <f>VLOOKUP(E60,[1]Sheet1!$A$2:$C$45,3,FALSE)</f>
        <v>29</v>
      </c>
      <c r="I60" s="7">
        <v>25</v>
      </c>
      <c r="J60" s="7">
        <f t="shared" si="0"/>
        <v>228</v>
      </c>
    </row>
    <row r="61" spans="1:10">
      <c r="A61" s="4">
        <v>58</v>
      </c>
      <c r="B61" s="4" t="s">
        <v>18</v>
      </c>
      <c r="C61" s="4" t="s">
        <v>173</v>
      </c>
      <c r="D61" s="8" t="s">
        <v>158</v>
      </c>
      <c r="E61" s="4" t="s">
        <v>141</v>
      </c>
      <c r="F61" s="4" t="s">
        <v>20</v>
      </c>
      <c r="G61" s="4">
        <v>5</v>
      </c>
      <c r="H61" s="7">
        <f>VLOOKUP(E61,[1]Sheet1!$A$2:$C$45,3,FALSE)</f>
        <v>27</v>
      </c>
      <c r="I61" s="7">
        <v>25</v>
      </c>
      <c r="J61" s="7">
        <f t="shared" si="0"/>
        <v>160</v>
      </c>
    </row>
    <row r="62" spans="1:10">
      <c r="A62" s="4">
        <v>59</v>
      </c>
      <c r="B62" s="4" t="s">
        <v>18</v>
      </c>
      <c r="C62" s="4" t="s">
        <v>174</v>
      </c>
      <c r="D62" s="8" t="s">
        <v>158</v>
      </c>
      <c r="E62" s="4" t="s">
        <v>146</v>
      </c>
      <c r="F62" s="4" t="s">
        <v>21</v>
      </c>
      <c r="G62" s="4">
        <v>5</v>
      </c>
      <c r="H62" s="7">
        <f>VLOOKUP(E62,[1]Sheet1!$A$2:$C$45,3,FALSE)</f>
        <v>41</v>
      </c>
      <c r="I62" s="7">
        <v>25</v>
      </c>
      <c r="J62" s="7">
        <f t="shared" si="0"/>
        <v>230</v>
      </c>
    </row>
    <row r="63" spans="1:10">
      <c r="A63" s="4">
        <v>60</v>
      </c>
      <c r="B63" s="4" t="s">
        <v>18</v>
      </c>
      <c r="C63" s="4" t="s">
        <v>175</v>
      </c>
      <c r="D63" s="8" t="s">
        <v>158</v>
      </c>
      <c r="E63" s="4" t="s">
        <v>146</v>
      </c>
      <c r="F63" s="4" t="s">
        <v>22</v>
      </c>
      <c r="G63" s="4">
        <v>9</v>
      </c>
      <c r="H63" s="7">
        <f>VLOOKUP(E63,[1]Sheet1!$A$2:$C$45,3,FALSE)</f>
        <v>41</v>
      </c>
      <c r="I63" s="7">
        <v>25</v>
      </c>
      <c r="J63" s="7">
        <f t="shared" si="0"/>
        <v>394</v>
      </c>
    </row>
    <row r="64" spans="1:10">
      <c r="A64" s="4">
        <v>61</v>
      </c>
      <c r="B64" s="4" t="s">
        <v>18</v>
      </c>
      <c r="C64" s="4" t="s">
        <v>178</v>
      </c>
      <c r="D64" s="8" t="s">
        <v>158</v>
      </c>
      <c r="E64" s="4" t="s">
        <v>149</v>
      </c>
      <c r="F64" s="4" t="s">
        <v>26</v>
      </c>
      <c r="G64" s="4">
        <v>18</v>
      </c>
      <c r="H64" s="7">
        <f>VLOOKUP(E64,[1]Sheet1!$A$2:$C$45,3,FALSE)</f>
        <v>31</v>
      </c>
      <c r="I64" s="7">
        <v>25</v>
      </c>
      <c r="J64" s="7">
        <f t="shared" si="0"/>
        <v>583</v>
      </c>
    </row>
    <row r="65" spans="1:10">
      <c r="A65" s="4">
        <v>62</v>
      </c>
      <c r="B65" s="4" t="s">
        <v>18</v>
      </c>
      <c r="C65" s="4" t="s">
        <v>179</v>
      </c>
      <c r="D65" s="8" t="s">
        <v>158</v>
      </c>
      <c r="E65" s="4" t="s">
        <v>149</v>
      </c>
      <c r="F65" s="4" t="s">
        <v>27</v>
      </c>
      <c r="G65" s="4">
        <v>6</v>
      </c>
      <c r="H65" s="7">
        <f>VLOOKUP(E65,[1]Sheet1!$A$2:$C$45,3,FALSE)</f>
        <v>31</v>
      </c>
      <c r="I65" s="7">
        <v>25</v>
      </c>
      <c r="J65" s="7">
        <f t="shared" si="0"/>
        <v>211</v>
      </c>
    </row>
    <row r="66" spans="1:10">
      <c r="A66" s="4">
        <v>63</v>
      </c>
      <c r="B66" s="4" t="s">
        <v>18</v>
      </c>
      <c r="C66" s="4" t="s">
        <v>180</v>
      </c>
      <c r="D66" s="8" t="s">
        <v>158</v>
      </c>
      <c r="E66" s="4" t="s">
        <v>150</v>
      </c>
      <c r="F66" s="4" t="s">
        <v>28</v>
      </c>
      <c r="G66" s="4">
        <v>6</v>
      </c>
      <c r="H66" s="7">
        <v>45</v>
      </c>
      <c r="I66" s="7">
        <v>25</v>
      </c>
      <c r="J66" s="7">
        <f t="shared" si="0"/>
        <v>295</v>
      </c>
    </row>
    <row r="67" spans="1:10">
      <c r="A67" s="4">
        <v>64</v>
      </c>
      <c r="B67" s="4" t="s">
        <v>18</v>
      </c>
      <c r="C67" s="4" t="s">
        <v>181</v>
      </c>
      <c r="D67" s="8" t="s">
        <v>158</v>
      </c>
      <c r="E67" s="4" t="s">
        <v>144</v>
      </c>
      <c r="F67" s="4" t="s">
        <v>29</v>
      </c>
      <c r="G67" s="4">
        <v>5</v>
      </c>
      <c r="H67" s="7">
        <f>VLOOKUP(E67,[1]Sheet1!$A$2:$C$45,3,FALSE)</f>
        <v>27</v>
      </c>
      <c r="I67" s="7">
        <v>25</v>
      </c>
      <c r="J67" s="7">
        <f t="shared" si="0"/>
        <v>160</v>
      </c>
    </row>
    <row r="68" spans="1:10">
      <c r="A68" s="4">
        <v>65</v>
      </c>
      <c r="B68" s="4" t="s">
        <v>18</v>
      </c>
      <c r="C68" s="4" t="s">
        <v>209</v>
      </c>
      <c r="D68" s="8" t="s">
        <v>158</v>
      </c>
      <c r="E68" s="4" t="s">
        <v>139</v>
      </c>
      <c r="F68" s="4" t="s">
        <v>59</v>
      </c>
      <c r="G68" s="4">
        <v>10</v>
      </c>
      <c r="H68" s="7">
        <f>VLOOKUP(E68,[1]Sheet1!$A$2:$C$45,3,FALSE)</f>
        <v>27</v>
      </c>
      <c r="I68" s="7">
        <v>25</v>
      </c>
      <c r="J68" s="7">
        <f t="shared" si="0"/>
        <v>295</v>
      </c>
    </row>
    <row r="69" spans="1:10">
      <c r="A69" s="4">
        <v>66</v>
      </c>
      <c r="B69" s="4" t="s">
        <v>23</v>
      </c>
      <c r="C69" s="4" t="s">
        <v>176</v>
      </c>
      <c r="D69" s="8" t="s">
        <v>158</v>
      </c>
      <c r="E69" s="4" t="s">
        <v>147</v>
      </c>
      <c r="F69" s="4" t="s">
        <v>24</v>
      </c>
      <c r="G69" s="4">
        <v>12</v>
      </c>
      <c r="H69" s="7">
        <f>VLOOKUP(E69,[1]Sheet1!$A$2:$C$45,3,FALSE)</f>
        <v>23</v>
      </c>
      <c r="I69" s="7">
        <v>25</v>
      </c>
      <c r="J69" s="7">
        <f t="shared" si="0"/>
        <v>301</v>
      </c>
    </row>
    <row r="70" spans="1:10">
      <c r="A70" s="4">
        <v>67</v>
      </c>
      <c r="B70" s="4" t="s">
        <v>23</v>
      </c>
      <c r="C70" s="4" t="s">
        <v>177</v>
      </c>
      <c r="D70" s="8" t="s">
        <v>158</v>
      </c>
      <c r="E70" s="4" t="s">
        <v>148</v>
      </c>
      <c r="F70" s="4" t="s">
        <v>25</v>
      </c>
      <c r="G70" s="4">
        <v>24</v>
      </c>
      <c r="H70" s="7">
        <f>VLOOKUP(E70,[1]Sheet1!$A$2:$C$45,3,FALSE)</f>
        <v>21</v>
      </c>
      <c r="I70" s="7">
        <v>25</v>
      </c>
      <c r="J70" s="7">
        <f t="shared" ref="J70:J110" si="2">G70*H70+I70</f>
        <v>529</v>
      </c>
    </row>
    <row r="71" spans="1:10">
      <c r="A71" s="4">
        <v>68</v>
      </c>
      <c r="B71" s="4" t="s">
        <v>23</v>
      </c>
      <c r="C71" s="4" t="s">
        <v>182</v>
      </c>
      <c r="D71" s="8" t="s">
        <v>158</v>
      </c>
      <c r="E71" s="4" t="s">
        <v>151</v>
      </c>
      <c r="F71" s="4" t="s">
        <v>30</v>
      </c>
      <c r="G71" s="4">
        <v>18</v>
      </c>
      <c r="H71" s="7">
        <f>VLOOKUP(E71,[1]Sheet1!$A$2:$C$45,3,FALSE)</f>
        <v>27</v>
      </c>
      <c r="I71" s="7">
        <v>25</v>
      </c>
      <c r="J71" s="7">
        <f t="shared" si="2"/>
        <v>511</v>
      </c>
    </row>
    <row r="72" spans="1:10">
      <c r="A72" s="4">
        <v>69</v>
      </c>
      <c r="B72" s="4" t="s">
        <v>7</v>
      </c>
      <c r="C72" s="4" t="s">
        <v>162</v>
      </c>
      <c r="D72" s="8" t="s">
        <v>158</v>
      </c>
      <c r="E72" s="4" t="s">
        <v>142</v>
      </c>
      <c r="F72" s="4" t="s">
        <v>8</v>
      </c>
      <c r="G72" s="4">
        <v>21</v>
      </c>
      <c r="H72" s="7">
        <f>VLOOKUP(E72,[1]Sheet1!$A$2:$C$45,3,FALSE)</f>
        <v>35</v>
      </c>
      <c r="I72" s="7">
        <v>25</v>
      </c>
      <c r="J72" s="7">
        <f t="shared" si="2"/>
        <v>760</v>
      </c>
    </row>
    <row r="73" spans="1:10">
      <c r="A73" s="4">
        <v>70</v>
      </c>
      <c r="B73" s="4" t="s">
        <v>7</v>
      </c>
      <c r="C73" s="4" t="s">
        <v>163</v>
      </c>
      <c r="D73" s="8" t="s">
        <v>158</v>
      </c>
      <c r="E73" s="4" t="s">
        <v>143</v>
      </c>
      <c r="F73" s="4" t="s">
        <v>9</v>
      </c>
      <c r="G73" s="4">
        <v>114</v>
      </c>
      <c r="H73" s="7">
        <f>VLOOKUP(E73,[1]Sheet1!$A$2:$C$45,3,FALSE)</f>
        <v>32</v>
      </c>
      <c r="I73" s="7">
        <v>25</v>
      </c>
      <c r="J73" s="7">
        <f t="shared" si="2"/>
        <v>3673</v>
      </c>
    </row>
    <row r="74" spans="1:10">
      <c r="A74" s="4">
        <v>71</v>
      </c>
      <c r="B74" s="4" t="s">
        <v>7</v>
      </c>
      <c r="C74" s="4" t="s">
        <v>164</v>
      </c>
      <c r="D74" s="8" t="s">
        <v>158</v>
      </c>
      <c r="E74" s="4" t="s">
        <v>143</v>
      </c>
      <c r="F74" s="4" t="s">
        <v>10</v>
      </c>
      <c r="G74" s="4">
        <v>18</v>
      </c>
      <c r="H74" s="7">
        <f>VLOOKUP(E74,[1]Sheet1!$A$2:$C$45,3,FALSE)</f>
        <v>32</v>
      </c>
      <c r="I74" s="7">
        <v>25</v>
      </c>
      <c r="J74" s="7">
        <f t="shared" si="2"/>
        <v>601</v>
      </c>
    </row>
    <row r="75" spans="1:10">
      <c r="A75" s="4">
        <v>72</v>
      </c>
      <c r="B75" s="4" t="s">
        <v>7</v>
      </c>
      <c r="C75" s="4" t="s">
        <v>165</v>
      </c>
      <c r="D75" s="8" t="s">
        <v>158</v>
      </c>
      <c r="E75" s="4" t="s">
        <v>144</v>
      </c>
      <c r="F75" s="4" t="s">
        <v>11</v>
      </c>
      <c r="G75" s="4">
        <v>10</v>
      </c>
      <c r="H75" s="7">
        <f>VLOOKUP(E75,[1]Sheet1!$A$2:$C$45,3,FALSE)</f>
        <v>27</v>
      </c>
      <c r="I75" s="7">
        <v>25</v>
      </c>
      <c r="J75" s="7">
        <f t="shared" si="2"/>
        <v>295</v>
      </c>
    </row>
    <row r="76" spans="1:10">
      <c r="A76" s="4">
        <v>73</v>
      </c>
      <c r="B76" s="4" t="s">
        <v>7</v>
      </c>
      <c r="C76" s="4" t="s">
        <v>166</v>
      </c>
      <c r="D76" s="8" t="s">
        <v>158</v>
      </c>
      <c r="E76" s="4" t="s">
        <v>145</v>
      </c>
      <c r="F76" s="4" t="s">
        <v>12</v>
      </c>
      <c r="G76" s="4">
        <v>13</v>
      </c>
      <c r="H76" s="7">
        <f>VLOOKUP(E76,[1]Sheet1!$A$2:$C$45,3,FALSE)</f>
        <v>23</v>
      </c>
      <c r="I76" s="7">
        <v>25</v>
      </c>
      <c r="J76" s="7">
        <f t="shared" si="2"/>
        <v>324</v>
      </c>
    </row>
    <row r="77" spans="1:10">
      <c r="A77" s="4">
        <v>74</v>
      </c>
      <c r="B77" s="4" t="s">
        <v>7</v>
      </c>
      <c r="C77" s="4" t="s">
        <v>167</v>
      </c>
      <c r="D77" s="8" t="s">
        <v>158</v>
      </c>
      <c r="E77" s="4" t="s">
        <v>146</v>
      </c>
      <c r="F77" s="4" t="s">
        <v>13</v>
      </c>
      <c r="G77" s="4">
        <v>5</v>
      </c>
      <c r="H77" s="7">
        <f>VLOOKUP(E77,[1]Sheet1!$A$2:$C$45,3,FALSE)</f>
        <v>41</v>
      </c>
      <c r="I77" s="7">
        <v>25</v>
      </c>
      <c r="J77" s="7">
        <f t="shared" si="2"/>
        <v>230</v>
      </c>
    </row>
    <row r="78" spans="1:10">
      <c r="A78" s="4">
        <v>75</v>
      </c>
      <c r="B78" s="4" t="s">
        <v>7</v>
      </c>
      <c r="C78" s="4" t="s">
        <v>168</v>
      </c>
      <c r="D78" s="8" t="s">
        <v>158</v>
      </c>
      <c r="E78" s="4" t="s">
        <v>147</v>
      </c>
      <c r="F78" s="4" t="s">
        <v>14</v>
      </c>
      <c r="G78" s="4">
        <v>55</v>
      </c>
      <c r="H78" s="7">
        <f>VLOOKUP(E78,[1]Sheet1!$A$2:$C$45,3,FALSE)</f>
        <v>23</v>
      </c>
      <c r="I78" s="7">
        <v>25</v>
      </c>
      <c r="J78" s="7">
        <f t="shared" si="2"/>
        <v>1290</v>
      </c>
    </row>
    <row r="79" spans="1:10">
      <c r="A79" s="4">
        <v>76</v>
      </c>
      <c r="B79" s="4" t="s">
        <v>7</v>
      </c>
      <c r="C79" s="4" t="s">
        <v>169</v>
      </c>
      <c r="D79" s="8" t="s">
        <v>158</v>
      </c>
      <c r="E79" s="4" t="s">
        <v>141</v>
      </c>
      <c r="F79" s="4" t="s">
        <v>15</v>
      </c>
      <c r="G79" s="4">
        <v>8</v>
      </c>
      <c r="H79" s="7">
        <f>VLOOKUP(E79,[1]Sheet1!$A$2:$C$45,3,FALSE)</f>
        <v>27</v>
      </c>
      <c r="I79" s="7">
        <v>25</v>
      </c>
      <c r="J79" s="7">
        <f t="shared" si="2"/>
        <v>241</v>
      </c>
    </row>
    <row r="80" spans="1:10">
      <c r="A80" s="4">
        <v>77</v>
      </c>
      <c r="B80" s="4" t="s">
        <v>7</v>
      </c>
      <c r="C80" s="4" t="s">
        <v>171</v>
      </c>
      <c r="D80" s="8" t="s">
        <v>158</v>
      </c>
      <c r="E80" s="4" t="s">
        <v>141</v>
      </c>
      <c r="F80" s="4" t="s">
        <v>17</v>
      </c>
      <c r="G80" s="4">
        <v>7</v>
      </c>
      <c r="H80" s="7">
        <f>VLOOKUP(E80,[1]Sheet1!$A$2:$C$45,3,FALSE)</f>
        <v>27</v>
      </c>
      <c r="I80" s="7">
        <v>25</v>
      </c>
      <c r="J80" s="7">
        <f t="shared" si="2"/>
        <v>214</v>
      </c>
    </row>
    <row r="81" spans="1:10">
      <c r="A81" s="4">
        <v>78</v>
      </c>
      <c r="B81" s="4" t="s">
        <v>5</v>
      </c>
      <c r="C81" s="4" t="s">
        <v>161</v>
      </c>
      <c r="D81" s="8" t="s">
        <v>158</v>
      </c>
      <c r="E81" s="4" t="s">
        <v>141</v>
      </c>
      <c r="F81" s="4" t="s">
        <v>6</v>
      </c>
      <c r="G81" s="4">
        <v>6</v>
      </c>
      <c r="H81" s="7">
        <f>VLOOKUP(E81,[1]Sheet1!$A$2:$C$45,3,FALSE)</f>
        <v>27</v>
      </c>
      <c r="I81" s="7">
        <v>25</v>
      </c>
      <c r="J81" s="7">
        <f t="shared" si="2"/>
        <v>187</v>
      </c>
    </row>
    <row r="82" spans="1:10">
      <c r="A82" s="4">
        <v>79</v>
      </c>
      <c r="B82" s="4" t="s">
        <v>5</v>
      </c>
      <c r="C82" s="4" t="s">
        <v>170</v>
      </c>
      <c r="D82" s="8" t="s">
        <v>158</v>
      </c>
      <c r="E82" s="4" t="s">
        <v>140</v>
      </c>
      <c r="F82" s="4" t="s">
        <v>16</v>
      </c>
      <c r="G82" s="4">
        <v>16</v>
      </c>
      <c r="H82" s="7">
        <f>VLOOKUP(E82,[1]Sheet1!$A$2:$C$45,3,FALSE)</f>
        <v>29</v>
      </c>
      <c r="I82" s="7">
        <v>25</v>
      </c>
      <c r="J82" s="7">
        <f t="shared" si="2"/>
        <v>489</v>
      </c>
    </row>
    <row r="83" spans="1:10">
      <c r="A83" s="4">
        <v>80</v>
      </c>
      <c r="B83" s="4" t="s">
        <v>5</v>
      </c>
      <c r="C83" s="4" t="s">
        <v>186</v>
      </c>
      <c r="D83" s="8" t="s">
        <v>158</v>
      </c>
      <c r="E83" s="4" t="s">
        <v>139</v>
      </c>
      <c r="F83" s="4" t="s">
        <v>35</v>
      </c>
      <c r="G83" s="4">
        <v>20</v>
      </c>
      <c r="H83" s="7">
        <f>VLOOKUP(E83,[1]Sheet1!$A$2:$C$45,3,FALSE)</f>
        <v>27</v>
      </c>
      <c r="I83" s="7">
        <v>25</v>
      </c>
      <c r="J83" s="7">
        <f t="shared" si="2"/>
        <v>565</v>
      </c>
    </row>
    <row r="84" spans="1:10">
      <c r="A84" s="4">
        <v>81</v>
      </c>
      <c r="B84" s="4" t="s">
        <v>5</v>
      </c>
      <c r="C84" s="4" t="s">
        <v>207</v>
      </c>
      <c r="D84" s="8" t="s">
        <v>158</v>
      </c>
      <c r="E84" s="4" t="s">
        <v>152</v>
      </c>
      <c r="F84" s="4" t="s">
        <v>57</v>
      </c>
      <c r="G84" s="4">
        <v>113</v>
      </c>
      <c r="H84" s="7">
        <f>VLOOKUP(E84,[1]Sheet1!$A$2:$C$45,3,FALSE)</f>
        <v>36</v>
      </c>
      <c r="I84" s="7">
        <v>25</v>
      </c>
      <c r="J84" s="7">
        <f t="shared" si="2"/>
        <v>4093</v>
      </c>
    </row>
    <row r="85" spans="1:10">
      <c r="A85" s="4">
        <v>82</v>
      </c>
      <c r="B85" s="4" t="s">
        <v>3</v>
      </c>
      <c r="C85" s="4" t="s">
        <v>160</v>
      </c>
      <c r="D85" s="8" t="s">
        <v>158</v>
      </c>
      <c r="E85" s="4" t="s">
        <v>140</v>
      </c>
      <c r="F85" s="4" t="s">
        <v>4</v>
      </c>
      <c r="G85" s="4">
        <v>11</v>
      </c>
      <c r="H85" s="7">
        <f>VLOOKUP(E85,[1]Sheet1!$A$2:$C$45,3,FALSE)</f>
        <v>29</v>
      </c>
      <c r="I85" s="7">
        <v>25</v>
      </c>
      <c r="J85" s="7">
        <f t="shared" si="2"/>
        <v>344</v>
      </c>
    </row>
    <row r="86" spans="1:10">
      <c r="A86" s="4">
        <v>83</v>
      </c>
      <c r="B86" s="4" t="s">
        <v>3</v>
      </c>
      <c r="C86" s="4" t="s">
        <v>183</v>
      </c>
      <c r="D86" s="8" t="s">
        <v>158</v>
      </c>
      <c r="E86" s="4" t="s">
        <v>152</v>
      </c>
      <c r="F86" s="4" t="s">
        <v>31</v>
      </c>
      <c r="G86" s="4">
        <v>155</v>
      </c>
      <c r="H86" s="7">
        <f>VLOOKUP(E86,[1]Sheet1!$A$2:$C$45,3,FALSE)</f>
        <v>36</v>
      </c>
      <c r="I86" s="7">
        <v>25</v>
      </c>
      <c r="J86" s="7">
        <f t="shared" si="2"/>
        <v>5605</v>
      </c>
    </row>
    <row r="87" spans="1:10">
      <c r="A87" s="4">
        <v>84</v>
      </c>
      <c r="B87" s="4" t="s">
        <v>3</v>
      </c>
      <c r="C87" s="4" t="s">
        <v>187</v>
      </c>
      <c r="D87" s="8" t="s">
        <v>158</v>
      </c>
      <c r="E87" s="4" t="s">
        <v>139</v>
      </c>
      <c r="F87" s="4" t="s">
        <v>36</v>
      </c>
      <c r="G87" s="4">
        <v>78</v>
      </c>
      <c r="H87" s="7">
        <f>VLOOKUP(E87,[1]Sheet1!$A$2:$C$45,3,FALSE)</f>
        <v>27</v>
      </c>
      <c r="I87" s="7">
        <v>25</v>
      </c>
      <c r="J87" s="7">
        <f t="shared" si="2"/>
        <v>2131</v>
      </c>
    </row>
    <row r="88" spans="1:10">
      <c r="A88" s="4">
        <v>85</v>
      </c>
      <c r="B88" s="4" t="s">
        <v>3</v>
      </c>
      <c r="C88" s="4" t="s">
        <v>191</v>
      </c>
      <c r="D88" s="8" t="s">
        <v>158</v>
      </c>
      <c r="E88" s="4" t="s">
        <v>141</v>
      </c>
      <c r="F88" s="4" t="s">
        <v>40</v>
      </c>
      <c r="G88" s="4">
        <v>26</v>
      </c>
      <c r="H88" s="7">
        <f>VLOOKUP(E88,[1]Sheet1!$A$2:$C$45,3,FALSE)</f>
        <v>27</v>
      </c>
      <c r="I88" s="7">
        <v>25</v>
      </c>
      <c r="J88" s="7">
        <f t="shared" si="2"/>
        <v>727</v>
      </c>
    </row>
    <row r="89" spans="1:10">
      <c r="A89" s="4">
        <v>86</v>
      </c>
      <c r="B89" s="4" t="s">
        <v>3</v>
      </c>
      <c r="C89" s="9" t="s">
        <v>264</v>
      </c>
      <c r="D89" s="8" t="s">
        <v>158</v>
      </c>
      <c r="E89" s="4" t="s">
        <v>142</v>
      </c>
      <c r="F89" s="4" t="s">
        <v>128</v>
      </c>
      <c r="G89" s="4">
        <v>104</v>
      </c>
      <c r="H89" s="7">
        <f>VLOOKUP(E89,[1]Sheet1!$A$2:$C$45,3,FALSE)</f>
        <v>35</v>
      </c>
      <c r="I89" s="7">
        <v>25</v>
      </c>
      <c r="J89" s="7">
        <f t="shared" si="2"/>
        <v>3665</v>
      </c>
    </row>
    <row r="90" spans="1:10">
      <c r="A90" s="4">
        <v>87</v>
      </c>
      <c r="B90" s="4" t="s">
        <v>51</v>
      </c>
      <c r="C90" s="4" t="s">
        <v>202</v>
      </c>
      <c r="D90" s="8" t="s">
        <v>158</v>
      </c>
      <c r="E90" s="4" t="s">
        <v>143</v>
      </c>
      <c r="F90" s="4" t="s">
        <v>52</v>
      </c>
      <c r="G90" s="4">
        <v>26</v>
      </c>
      <c r="H90" s="7">
        <f>VLOOKUP(E90,[1]Sheet1!$A$2:$C$45,3,FALSE)</f>
        <v>32</v>
      </c>
      <c r="I90" s="7">
        <v>25</v>
      </c>
      <c r="J90" s="7">
        <f t="shared" si="2"/>
        <v>857</v>
      </c>
    </row>
    <row r="91" spans="1:10">
      <c r="A91" s="4">
        <v>88</v>
      </c>
      <c r="B91" s="4" t="s">
        <v>51</v>
      </c>
      <c r="C91" s="4" t="s">
        <v>204</v>
      </c>
      <c r="D91" s="8" t="s">
        <v>158</v>
      </c>
      <c r="E91" s="4" t="s">
        <v>147</v>
      </c>
      <c r="F91" s="4" t="s">
        <v>54</v>
      </c>
      <c r="G91" s="4">
        <v>35</v>
      </c>
      <c r="H91" s="7">
        <f>VLOOKUP(E91,[1]Sheet1!$A$2:$C$45,3,FALSE)</f>
        <v>23</v>
      </c>
      <c r="I91" s="7">
        <v>25</v>
      </c>
      <c r="J91" s="7">
        <f t="shared" si="2"/>
        <v>830</v>
      </c>
    </row>
    <row r="92" spans="1:10">
      <c r="A92" s="4">
        <v>89</v>
      </c>
      <c r="B92" s="4" t="s">
        <v>32</v>
      </c>
      <c r="C92" s="4" t="s">
        <v>184</v>
      </c>
      <c r="D92" s="8" t="s">
        <v>158</v>
      </c>
      <c r="E92" s="4" t="s">
        <v>153</v>
      </c>
      <c r="F92" s="4" t="s">
        <v>33</v>
      </c>
      <c r="G92" s="4">
        <v>36</v>
      </c>
      <c r="H92" s="7">
        <f>VLOOKUP(E92,[1]Sheet1!$A$2:$C$45,3,FALSE)</f>
        <v>35</v>
      </c>
      <c r="I92" s="7">
        <v>25</v>
      </c>
      <c r="J92" s="7">
        <f t="shared" si="2"/>
        <v>1285</v>
      </c>
    </row>
    <row r="93" spans="1:10">
      <c r="A93" s="4">
        <v>90</v>
      </c>
      <c r="B93" s="4" t="s">
        <v>32</v>
      </c>
      <c r="C93" s="4" t="s">
        <v>185</v>
      </c>
      <c r="D93" s="8" t="s">
        <v>158</v>
      </c>
      <c r="E93" s="4" t="s">
        <v>154</v>
      </c>
      <c r="F93" s="4" t="s">
        <v>34</v>
      </c>
      <c r="G93" s="4">
        <v>127</v>
      </c>
      <c r="H93" s="7">
        <f>VLOOKUP(E93,[1]Sheet1!$A$2:$C$45,3,FALSE)</f>
        <v>32</v>
      </c>
      <c r="I93" s="7">
        <v>25</v>
      </c>
      <c r="J93" s="7">
        <f t="shared" si="2"/>
        <v>4089</v>
      </c>
    </row>
    <row r="94" spans="1:10">
      <c r="A94" s="4">
        <v>91</v>
      </c>
      <c r="B94" s="4" t="s">
        <v>32</v>
      </c>
      <c r="C94" s="4" t="s">
        <v>188</v>
      </c>
      <c r="D94" s="8" t="s">
        <v>158</v>
      </c>
      <c r="E94" s="4" t="s">
        <v>142</v>
      </c>
      <c r="F94" s="4" t="s">
        <v>37</v>
      </c>
      <c r="G94" s="4">
        <v>6</v>
      </c>
      <c r="H94" s="7">
        <f>VLOOKUP(E94,[1]Sheet1!$A$2:$C$45,3,FALSE)</f>
        <v>35</v>
      </c>
      <c r="I94" s="7">
        <v>25</v>
      </c>
      <c r="J94" s="7">
        <f t="shared" si="2"/>
        <v>235</v>
      </c>
    </row>
    <row r="95" spans="1:10">
      <c r="A95" s="4">
        <v>92</v>
      </c>
      <c r="B95" s="4" t="s">
        <v>32</v>
      </c>
      <c r="C95" s="4" t="s">
        <v>189</v>
      </c>
      <c r="D95" s="8" t="s">
        <v>158</v>
      </c>
      <c r="E95" s="4" t="s">
        <v>139</v>
      </c>
      <c r="F95" s="4" t="s">
        <v>38</v>
      </c>
      <c r="G95" s="4">
        <v>18</v>
      </c>
      <c r="H95" s="7">
        <f>VLOOKUP(E95,[1]Sheet1!$A$2:$C$45,3,FALSE)</f>
        <v>27</v>
      </c>
      <c r="I95" s="7">
        <v>25</v>
      </c>
      <c r="J95" s="7">
        <f t="shared" si="2"/>
        <v>511</v>
      </c>
    </row>
    <row r="96" spans="1:10">
      <c r="A96" s="4">
        <v>93</v>
      </c>
      <c r="B96" s="4" t="s">
        <v>32</v>
      </c>
      <c r="C96" s="4" t="s">
        <v>190</v>
      </c>
      <c r="D96" s="8" t="s">
        <v>158</v>
      </c>
      <c r="E96" s="4" t="s">
        <v>141</v>
      </c>
      <c r="F96" s="4" t="s">
        <v>39</v>
      </c>
      <c r="G96" s="4">
        <v>53</v>
      </c>
      <c r="H96" s="7">
        <f>VLOOKUP(E96,[1]Sheet1!$A$2:$C$45,3,FALSE)</f>
        <v>27</v>
      </c>
      <c r="I96" s="7">
        <v>25</v>
      </c>
      <c r="J96" s="7">
        <f t="shared" si="2"/>
        <v>1456</v>
      </c>
    </row>
    <row r="97" spans="1:10">
      <c r="A97" s="4">
        <v>94</v>
      </c>
      <c r="B97" s="4" t="s">
        <v>32</v>
      </c>
      <c r="C97" s="4" t="s">
        <v>192</v>
      </c>
      <c r="D97" s="8" t="s">
        <v>158</v>
      </c>
      <c r="E97" s="4" t="s">
        <v>141</v>
      </c>
      <c r="F97" s="4" t="s">
        <v>41</v>
      </c>
      <c r="G97" s="4">
        <v>19</v>
      </c>
      <c r="H97" s="7">
        <f>VLOOKUP(E97,[1]Sheet1!$A$2:$C$45,3,FALSE)</f>
        <v>27</v>
      </c>
      <c r="I97" s="7">
        <v>25</v>
      </c>
      <c r="J97" s="7">
        <f t="shared" si="2"/>
        <v>538</v>
      </c>
    </row>
    <row r="98" spans="1:10">
      <c r="A98" s="4">
        <v>95</v>
      </c>
      <c r="B98" s="4" t="s">
        <v>32</v>
      </c>
      <c r="C98" s="4" t="s">
        <v>193</v>
      </c>
      <c r="D98" s="8" t="s">
        <v>158</v>
      </c>
      <c r="E98" s="4" t="s">
        <v>147</v>
      </c>
      <c r="F98" s="4" t="s">
        <v>42</v>
      </c>
      <c r="G98" s="4">
        <v>9</v>
      </c>
      <c r="H98" s="7">
        <f>VLOOKUP(E98,[1]Sheet1!$A$2:$C$45,3,FALSE)</f>
        <v>23</v>
      </c>
      <c r="I98" s="7">
        <v>25</v>
      </c>
      <c r="J98" s="7">
        <f t="shared" si="2"/>
        <v>232</v>
      </c>
    </row>
    <row r="99" spans="1:10">
      <c r="A99" s="4">
        <v>96</v>
      </c>
      <c r="B99" s="4" t="s">
        <v>32</v>
      </c>
      <c r="C99" s="4" t="s">
        <v>194</v>
      </c>
      <c r="D99" s="8" t="s">
        <v>158</v>
      </c>
      <c r="E99" s="4" t="s">
        <v>148</v>
      </c>
      <c r="F99" s="4" t="s">
        <v>43</v>
      </c>
      <c r="G99" s="4">
        <v>22</v>
      </c>
      <c r="H99" s="7">
        <f>VLOOKUP(E99,[1]Sheet1!$A$2:$C$45,3,FALSE)</f>
        <v>21</v>
      </c>
      <c r="I99" s="7">
        <v>25</v>
      </c>
      <c r="J99" s="7">
        <f t="shared" si="2"/>
        <v>487</v>
      </c>
    </row>
    <row r="100" spans="1:10">
      <c r="A100" s="4">
        <v>97</v>
      </c>
      <c r="B100" s="4" t="s">
        <v>32</v>
      </c>
      <c r="C100" s="4" t="s">
        <v>195</v>
      </c>
      <c r="D100" s="8" t="s">
        <v>158</v>
      </c>
      <c r="E100" s="4" t="s">
        <v>152</v>
      </c>
      <c r="F100" s="4" t="s">
        <v>44</v>
      </c>
      <c r="G100" s="4">
        <v>40</v>
      </c>
      <c r="H100" s="7">
        <f>VLOOKUP(E100,[1]Sheet1!$A$2:$C$45,3,FALSE)</f>
        <v>36</v>
      </c>
      <c r="I100" s="7">
        <v>25</v>
      </c>
      <c r="J100" s="7">
        <f t="shared" si="2"/>
        <v>1465</v>
      </c>
    </row>
    <row r="101" spans="1:10">
      <c r="A101" s="4">
        <v>98</v>
      </c>
      <c r="B101" s="4" t="s">
        <v>32</v>
      </c>
      <c r="C101" s="4" t="s">
        <v>196</v>
      </c>
      <c r="D101" s="8" t="s">
        <v>158</v>
      </c>
      <c r="E101" s="4" t="s">
        <v>143</v>
      </c>
      <c r="F101" s="4" t="s">
        <v>45</v>
      </c>
      <c r="G101" s="4">
        <v>120</v>
      </c>
      <c r="H101" s="7">
        <f>VLOOKUP(E101,[1]Sheet1!$A$2:$C$45,3,FALSE)</f>
        <v>32</v>
      </c>
      <c r="I101" s="7">
        <v>25</v>
      </c>
      <c r="J101" s="7">
        <f t="shared" si="2"/>
        <v>3865</v>
      </c>
    </row>
    <row r="102" spans="1:10">
      <c r="A102" s="4">
        <v>99</v>
      </c>
      <c r="B102" s="4" t="s">
        <v>32</v>
      </c>
      <c r="C102" s="4" t="s">
        <v>197</v>
      </c>
      <c r="D102" s="8" t="s">
        <v>158</v>
      </c>
      <c r="E102" s="4" t="s">
        <v>147</v>
      </c>
      <c r="F102" s="4" t="s">
        <v>46</v>
      </c>
      <c r="G102" s="4">
        <v>15</v>
      </c>
      <c r="H102" s="7">
        <f>VLOOKUP(E102,[1]Sheet1!$A$2:$C$45,3,FALSE)</f>
        <v>23</v>
      </c>
      <c r="I102" s="7">
        <v>25</v>
      </c>
      <c r="J102" s="7">
        <f t="shared" si="2"/>
        <v>370</v>
      </c>
    </row>
    <row r="103" spans="1:10">
      <c r="A103" s="4">
        <v>100</v>
      </c>
      <c r="B103" s="4" t="s">
        <v>32</v>
      </c>
      <c r="C103" s="4" t="s">
        <v>198</v>
      </c>
      <c r="D103" s="8" t="s">
        <v>158</v>
      </c>
      <c r="E103" s="4" t="s">
        <v>139</v>
      </c>
      <c r="F103" s="4" t="s">
        <v>47</v>
      </c>
      <c r="G103" s="4">
        <v>26</v>
      </c>
      <c r="H103" s="7">
        <f>VLOOKUP(E103,[1]Sheet1!$A$2:$C$45,3,FALSE)</f>
        <v>27</v>
      </c>
      <c r="I103" s="7">
        <v>25</v>
      </c>
      <c r="J103" s="7">
        <f t="shared" si="2"/>
        <v>727</v>
      </c>
    </row>
    <row r="104" spans="1:10">
      <c r="A104" s="4">
        <v>101</v>
      </c>
      <c r="B104" s="4" t="s">
        <v>32</v>
      </c>
      <c r="C104" s="4" t="s">
        <v>199</v>
      </c>
      <c r="D104" s="8" t="s">
        <v>158</v>
      </c>
      <c r="E104" s="4" t="s">
        <v>140</v>
      </c>
      <c r="F104" s="4" t="s">
        <v>48</v>
      </c>
      <c r="G104" s="4">
        <v>32</v>
      </c>
      <c r="H104" s="7">
        <f>VLOOKUP(E104,[1]Sheet1!$A$2:$C$45,3,FALSE)</f>
        <v>29</v>
      </c>
      <c r="I104" s="7">
        <v>25</v>
      </c>
      <c r="J104" s="7">
        <f t="shared" si="2"/>
        <v>953</v>
      </c>
    </row>
    <row r="105" spans="1:10">
      <c r="A105" s="4">
        <v>102</v>
      </c>
      <c r="B105" s="4" t="s">
        <v>32</v>
      </c>
      <c r="C105" s="4" t="s">
        <v>200</v>
      </c>
      <c r="D105" s="8" t="s">
        <v>158</v>
      </c>
      <c r="E105" s="4" t="s">
        <v>147</v>
      </c>
      <c r="F105" s="4" t="s">
        <v>49</v>
      </c>
      <c r="G105" s="4">
        <v>40</v>
      </c>
      <c r="H105" s="7">
        <f>VLOOKUP(E105,[1]Sheet1!$A$2:$C$45,3,FALSE)</f>
        <v>23</v>
      </c>
      <c r="I105" s="7">
        <v>25</v>
      </c>
      <c r="J105" s="7">
        <f t="shared" si="2"/>
        <v>945</v>
      </c>
    </row>
    <row r="106" spans="1:10">
      <c r="A106" s="4">
        <v>103</v>
      </c>
      <c r="B106" s="4" t="s">
        <v>32</v>
      </c>
      <c r="C106" s="4" t="s">
        <v>201</v>
      </c>
      <c r="D106" s="8" t="s">
        <v>158</v>
      </c>
      <c r="E106" s="4" t="s">
        <v>151</v>
      </c>
      <c r="F106" s="4" t="s">
        <v>50</v>
      </c>
      <c r="G106" s="4">
        <v>41</v>
      </c>
      <c r="H106" s="7">
        <f>VLOOKUP(E106,[1]Sheet1!$A$2:$C$45,3,FALSE)</f>
        <v>27</v>
      </c>
      <c r="I106" s="7">
        <v>25</v>
      </c>
      <c r="J106" s="7">
        <f t="shared" si="2"/>
        <v>1132</v>
      </c>
    </row>
    <row r="107" spans="1:10">
      <c r="A107" s="4">
        <v>104</v>
      </c>
      <c r="B107" s="4" t="s">
        <v>32</v>
      </c>
      <c r="C107" s="4" t="s">
        <v>203</v>
      </c>
      <c r="D107" s="8" t="s">
        <v>158</v>
      </c>
      <c r="E107" s="4" t="s">
        <v>147</v>
      </c>
      <c r="F107" s="4" t="s">
        <v>53</v>
      </c>
      <c r="G107" s="4">
        <v>21</v>
      </c>
      <c r="H107" s="7">
        <f>VLOOKUP(E107,[1]Sheet1!$A$2:$C$45,3,FALSE)</f>
        <v>23</v>
      </c>
      <c r="I107" s="7">
        <v>25</v>
      </c>
      <c r="J107" s="7">
        <f t="shared" si="2"/>
        <v>508</v>
      </c>
    </row>
    <row r="108" spans="1:10">
      <c r="A108" s="4">
        <v>105</v>
      </c>
      <c r="B108" s="4" t="s">
        <v>32</v>
      </c>
      <c r="C108" s="4" t="s">
        <v>205</v>
      </c>
      <c r="D108" s="8" t="s">
        <v>158</v>
      </c>
      <c r="E108" s="4" t="s">
        <v>155</v>
      </c>
      <c r="F108" s="4" t="s">
        <v>55</v>
      </c>
      <c r="G108" s="4">
        <v>60</v>
      </c>
      <c r="H108" s="7">
        <f>VLOOKUP(E108,[1]Sheet1!$A$2:$C$45,3,FALSE)</f>
        <v>41</v>
      </c>
      <c r="I108" s="7">
        <v>25</v>
      </c>
      <c r="J108" s="7">
        <f t="shared" si="2"/>
        <v>2485</v>
      </c>
    </row>
    <row r="109" spans="1:10">
      <c r="A109" s="4">
        <v>106</v>
      </c>
      <c r="B109" s="4" t="s">
        <v>32</v>
      </c>
      <c r="C109" s="4" t="s">
        <v>206</v>
      </c>
      <c r="D109" s="8" t="s">
        <v>158</v>
      </c>
      <c r="E109" s="4" t="s">
        <v>148</v>
      </c>
      <c r="F109" s="4" t="s">
        <v>56</v>
      </c>
      <c r="G109" s="4">
        <v>162</v>
      </c>
      <c r="H109" s="7">
        <f>VLOOKUP(E109,[1]Sheet1!$A$2:$C$45,3,FALSE)</f>
        <v>21</v>
      </c>
      <c r="I109" s="7">
        <v>25</v>
      </c>
      <c r="J109" s="7">
        <f t="shared" si="2"/>
        <v>3427</v>
      </c>
    </row>
    <row r="110" spans="1:10">
      <c r="A110" s="4">
        <v>107</v>
      </c>
      <c r="B110" s="4" t="s">
        <v>32</v>
      </c>
      <c r="C110" s="4" t="s">
        <v>208</v>
      </c>
      <c r="D110" s="8" t="s">
        <v>158</v>
      </c>
      <c r="E110" s="4" t="s">
        <v>145</v>
      </c>
      <c r="F110" s="4" t="s">
        <v>58</v>
      </c>
      <c r="G110" s="4">
        <v>31</v>
      </c>
      <c r="H110" s="7">
        <f>VLOOKUP(E110,[1]Sheet1!$A$2:$C$45,3,FALSE)</f>
        <v>23</v>
      </c>
      <c r="I110" s="7">
        <v>25</v>
      </c>
      <c r="J110" s="7">
        <f t="shared" si="2"/>
        <v>738</v>
      </c>
    </row>
    <row r="111" spans="1:10" s="3" customFormat="1">
      <c r="A111" s="11" t="s">
        <v>269</v>
      </c>
      <c r="B111" s="12"/>
      <c r="C111" s="12"/>
      <c r="D111" s="12"/>
      <c r="E111" s="12"/>
      <c r="F111" s="12"/>
      <c r="G111" s="12"/>
      <c r="H111" s="13"/>
      <c r="I111" s="14"/>
      <c r="J111" s="6">
        <f>SUM(J4:J110)</f>
        <v>96814</v>
      </c>
    </row>
    <row r="112" spans="1:10" s="3" customFormat="1" ht="30" customHeight="1">
      <c r="A112" s="15" t="s">
        <v>129</v>
      </c>
      <c r="B112" s="15"/>
      <c r="C112" s="15"/>
      <c r="D112" s="15"/>
      <c r="E112" s="15"/>
      <c r="F112" s="15"/>
      <c r="G112" s="15"/>
      <c r="H112" s="16"/>
      <c r="I112" s="16"/>
      <c r="J112" s="16"/>
    </row>
    <row r="113" spans="1:10" s="3" customFormat="1" ht="30" customHeight="1">
      <c r="A113" s="15" t="s">
        <v>130</v>
      </c>
      <c r="B113" s="15"/>
      <c r="C113" s="15"/>
      <c r="D113" s="15"/>
      <c r="E113" s="15"/>
      <c r="F113" s="15"/>
      <c r="G113" s="15"/>
      <c r="H113" s="16"/>
      <c r="I113" s="16"/>
      <c r="J113" s="16"/>
    </row>
  </sheetData>
  <sortState ref="B4:J109">
    <sortCondition ref="B4"/>
  </sortState>
  <mergeCells count="7">
    <mergeCell ref="A111:I111"/>
    <mergeCell ref="A112:J112"/>
    <mergeCell ref="A113:J113"/>
    <mergeCell ref="A1:G1"/>
    <mergeCell ref="A2:G2"/>
    <mergeCell ref="H1:J1"/>
    <mergeCell ref="H2:J2"/>
  </mergeCells>
  <conditionalFormatting sqref="C3:C1048576">
    <cfRule type="duplicateValues" dxfId="6" priority="3"/>
    <cfRule type="duplicateValues" dxfId="5" priority="4"/>
  </conditionalFormatting>
  <conditionalFormatting sqref="F3:F1048576">
    <cfRule type="duplicateValues" dxfId="4" priority="2"/>
  </conditionalFormatting>
  <conditionalFormatting sqref="C1:C1048576">
    <cfRule type="duplicateValues" dxfId="0" priority="1"/>
  </conditionalFormatting>
  <pageMargins left="0.70866141732283472" right="0.31496062992125984" top="0.74803149606299213" bottom="0.74803149606299213" header="0.31496062992125984" footer="0.31496062992125984"/>
  <pageSetup paperSize="9" orientation="portrait" verticalDpi="0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Invoice</vt:lpstr>
      <vt:lpstr>Invoice!Print_Titles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2024-04-11T03:54:59Z</cp:lastPrinted>
  <dcterms:created xsi:type="dcterms:W3CDTF">2024-04-06T10:30:36Z</dcterms:created>
  <dcterms:modified xsi:type="dcterms:W3CDTF">2024-04-19T11:34:04Z</dcterms:modified>
</cp:coreProperties>
</file>