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14"/>
  <c r="I15"/>
  <c r="I16"/>
  <c r="I17"/>
  <c r="I18"/>
  <c r="I19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4"/>
  <c r="K4" s="1"/>
  <c r="K20" l="1"/>
</calcChain>
</file>

<file path=xl/sharedStrings.xml><?xml version="1.0" encoding="utf-8"?>
<sst xmlns="http://schemas.openxmlformats.org/spreadsheetml/2006/main" count="81" uniqueCount="69">
  <si>
    <t>INVOICE
PRAGATI LOGISTICS,SAMANTA SAHI KHUNTIA LANE,8984191006
GST No:21AGHPB9356M1Z9</t>
  </si>
  <si>
    <t>Date</t>
  </si>
  <si>
    <t>LR No #</t>
  </si>
  <si>
    <t>Route</t>
  </si>
  <si>
    <t>DD</t>
  </si>
  <si>
    <t>01/5/2023</t>
  </si>
  <si>
    <t>CUTTACK-JAJPUR ROAD</t>
  </si>
  <si>
    <t>111</t>
  </si>
  <si>
    <t>114</t>
  </si>
  <si>
    <t>02/5/2023</t>
  </si>
  <si>
    <t>CUTTACK-JAGATSINGHPUR</t>
  </si>
  <si>
    <t>127</t>
  </si>
  <si>
    <t>03/5/2023</t>
  </si>
  <si>
    <t>106</t>
  </si>
  <si>
    <t>CUTTACK-NIALI</t>
  </si>
  <si>
    <t>120</t>
  </si>
  <si>
    <t>09/5/2023</t>
  </si>
  <si>
    <t>CUTTACK-PATTAMUNDAI</t>
  </si>
  <si>
    <t>154</t>
  </si>
  <si>
    <t>10/5/2023</t>
  </si>
  <si>
    <t>CUTTACK-JHUMPURA</t>
  </si>
  <si>
    <t>158</t>
  </si>
  <si>
    <t>13/5/2023</t>
  </si>
  <si>
    <t>CUTTACK-RAHAMA</t>
  </si>
  <si>
    <t>166</t>
  </si>
  <si>
    <t>CUTTACK-KENDRAPARA</t>
  </si>
  <si>
    <t>172</t>
  </si>
  <si>
    <t>171</t>
  </si>
  <si>
    <t>CUTTACK-SALIPUR</t>
  </si>
  <si>
    <t>173</t>
  </si>
  <si>
    <t>16/5/2023</t>
  </si>
  <si>
    <t>CUTTACK-PARADEEP</t>
  </si>
  <si>
    <t>175</t>
  </si>
  <si>
    <t>23/5/2023</t>
  </si>
  <si>
    <t>189</t>
  </si>
  <si>
    <t>192</t>
  </si>
  <si>
    <t>30/5/2023</t>
  </si>
  <si>
    <t>CUTTACK-JAJPUR TOWN</t>
  </si>
  <si>
    <t>203</t>
  </si>
  <si>
    <t>CUTTACK-KUAKHIA</t>
  </si>
  <si>
    <t>204</t>
  </si>
  <si>
    <t>Kindly, verify &amp; confirm within 7 days, else GST will be filed by 20th May, 2023. 
GST to be paid by Consignor under Reverse Charge Mechanism(RCM) as per GST.</t>
  </si>
  <si>
    <t>Thanking you for your business.
PRAGATI LOGISTICS</t>
  </si>
  <si>
    <t>Sl</t>
  </si>
  <si>
    <t>Inv No</t>
  </si>
  <si>
    <t>PL/DO/02178</t>
  </si>
  <si>
    <t>PL/DO/02179</t>
  </si>
  <si>
    <t>PL/DO/02355</t>
  </si>
  <si>
    <t>PL/DO/02361</t>
  </si>
  <si>
    <t>PL/DO/02367</t>
  </si>
  <si>
    <t>PL/DO/02888</t>
  </si>
  <si>
    <t>PL/MA/02612</t>
  </si>
  <si>
    <t>PL/DO/03118</t>
  </si>
  <si>
    <t>PL/DO/03166</t>
  </si>
  <si>
    <t>PL/DO/03167</t>
  </si>
  <si>
    <t>PL/DO/03200</t>
  </si>
  <si>
    <t>PL/DO/03397</t>
  </si>
  <si>
    <t>PL/DO/03785</t>
  </si>
  <si>
    <t>PL/DO/03817</t>
  </si>
  <si>
    <t>PL/DO/04299</t>
  </si>
  <si>
    <t>PL/DO/04336</t>
  </si>
  <si>
    <t>CASE</t>
  </si>
  <si>
    <t>RATE</t>
  </si>
  <si>
    <t>HAM</t>
  </si>
  <si>
    <t>LR</t>
  </si>
  <si>
    <t>AMOUNT</t>
  </si>
  <si>
    <t xml:space="preserve">Bill Date:05/31/2023
Bill #:Inv-7418/23-24
Total Amount:5128.00
</t>
  </si>
  <si>
    <t>(RUPEES FIVE THOUSAND ONE HUNDRED TWENTY EIGHT ONLY)</t>
  </si>
  <si>
    <t xml:space="preserve">SARATHI AGENCIES
Address: HOLDING NO. 814/1048,WARD NO.7  BIJU PATNAYAK CHHAK TULASIPUR ,9861994380
GST No:21AAWPB4386N1Z8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</si>
</sst>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28575</xdr:rowOff>
    </xdr:from>
    <xdr:to>
      <xdr:col>4</xdr:col>
      <xdr:colOff>371474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399" y="28575"/>
          <a:ext cx="35718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O6" sqref="O6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24.85546875" style="1" bestFit="1" customWidth="1"/>
    <col min="5" max="5" width="6.710937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/>
      <c r="H1" s="10" t="s">
        <v>0</v>
      </c>
      <c r="I1" s="10"/>
      <c r="J1" s="10"/>
      <c r="K1" s="10"/>
    </row>
    <row r="2" spans="1:11" ht="80.25" customHeight="1">
      <c r="A2" s="11" t="s">
        <v>68</v>
      </c>
      <c r="B2" s="12"/>
      <c r="C2" s="12"/>
      <c r="D2" s="12"/>
      <c r="E2" s="12"/>
      <c r="F2" s="12"/>
      <c r="G2" s="13"/>
      <c r="H2" s="10" t="s">
        <v>66</v>
      </c>
      <c r="I2" s="10"/>
      <c r="J2" s="10"/>
      <c r="K2" s="10"/>
    </row>
    <row r="3" spans="1:11" s="3" customFormat="1">
      <c r="A3" s="5" t="s">
        <v>43</v>
      </c>
      <c r="B3" s="5" t="s">
        <v>1</v>
      </c>
      <c r="C3" s="5" t="s">
        <v>2</v>
      </c>
      <c r="D3" s="5" t="s">
        <v>3</v>
      </c>
      <c r="E3" s="5" t="s">
        <v>44</v>
      </c>
      <c r="F3" s="5" t="s">
        <v>61</v>
      </c>
      <c r="G3" s="7" t="s">
        <v>62</v>
      </c>
      <c r="H3" s="7" t="s">
        <v>63</v>
      </c>
      <c r="I3" s="7" t="s">
        <v>4</v>
      </c>
      <c r="J3" s="7" t="s">
        <v>64</v>
      </c>
      <c r="K3" s="7" t="s">
        <v>65</v>
      </c>
    </row>
    <row r="4" spans="1:11">
      <c r="A4" s="4">
        <v>1</v>
      </c>
      <c r="B4" s="4" t="s">
        <v>5</v>
      </c>
      <c r="C4" s="4" t="s">
        <v>45</v>
      </c>
      <c r="D4" s="4" t="s">
        <v>6</v>
      </c>
      <c r="E4" s="4" t="s">
        <v>7</v>
      </c>
      <c r="F4" s="4">
        <v>4</v>
      </c>
      <c r="G4" s="6">
        <v>66</v>
      </c>
      <c r="H4" s="6">
        <f>F4*2</f>
        <v>8</v>
      </c>
      <c r="I4" s="6">
        <f>F4*12</f>
        <v>48</v>
      </c>
      <c r="J4" s="6">
        <v>50</v>
      </c>
      <c r="K4" s="6">
        <f>F4*G4+H4+I4+J4</f>
        <v>370</v>
      </c>
    </row>
    <row r="5" spans="1:11">
      <c r="A5" s="4">
        <v>2</v>
      </c>
      <c r="B5" s="4" t="s">
        <v>5</v>
      </c>
      <c r="C5" s="4" t="s">
        <v>46</v>
      </c>
      <c r="D5" s="4" t="s">
        <v>6</v>
      </c>
      <c r="E5" s="4" t="s">
        <v>8</v>
      </c>
      <c r="F5" s="4">
        <v>3</v>
      </c>
      <c r="G5" s="6">
        <v>66</v>
      </c>
      <c r="H5" s="6">
        <f t="shared" ref="H5:H19" si="0">F5*2</f>
        <v>6</v>
      </c>
      <c r="I5" s="6">
        <f t="shared" ref="I5:I19" si="1">F5*12</f>
        <v>36</v>
      </c>
      <c r="J5" s="6">
        <v>50</v>
      </c>
      <c r="K5" s="6">
        <f t="shared" ref="K5:K19" si="2">F5*G5+H5+I5+J5</f>
        <v>290</v>
      </c>
    </row>
    <row r="6" spans="1:11">
      <c r="A6" s="4">
        <v>3</v>
      </c>
      <c r="B6" s="4" t="s">
        <v>9</v>
      </c>
      <c r="C6" s="4" t="s">
        <v>47</v>
      </c>
      <c r="D6" s="4" t="s">
        <v>10</v>
      </c>
      <c r="E6" s="4" t="s">
        <v>11</v>
      </c>
      <c r="F6" s="4">
        <v>2</v>
      </c>
      <c r="G6" s="6">
        <v>88</v>
      </c>
      <c r="H6" s="6">
        <f t="shared" si="0"/>
        <v>4</v>
      </c>
      <c r="I6" s="6">
        <f t="shared" si="1"/>
        <v>24</v>
      </c>
      <c r="J6" s="6">
        <v>50</v>
      </c>
      <c r="K6" s="6">
        <f t="shared" si="2"/>
        <v>254</v>
      </c>
    </row>
    <row r="7" spans="1:11">
      <c r="A7" s="4">
        <v>4</v>
      </c>
      <c r="B7" s="4" t="s">
        <v>12</v>
      </c>
      <c r="C7" s="4" t="s">
        <v>48</v>
      </c>
      <c r="D7" s="4" t="s">
        <v>6</v>
      </c>
      <c r="E7" s="4" t="s">
        <v>13</v>
      </c>
      <c r="F7" s="4">
        <v>1</v>
      </c>
      <c r="G7" s="6">
        <v>66</v>
      </c>
      <c r="H7" s="6">
        <f t="shared" si="0"/>
        <v>2</v>
      </c>
      <c r="I7" s="6">
        <f t="shared" si="1"/>
        <v>12</v>
      </c>
      <c r="J7" s="6">
        <v>50</v>
      </c>
      <c r="K7" s="6">
        <f t="shared" si="2"/>
        <v>130</v>
      </c>
    </row>
    <row r="8" spans="1:11">
      <c r="A8" s="4">
        <v>5</v>
      </c>
      <c r="B8" s="4" t="s">
        <v>9</v>
      </c>
      <c r="C8" s="4" t="s">
        <v>49</v>
      </c>
      <c r="D8" s="4" t="s">
        <v>14</v>
      </c>
      <c r="E8" s="4" t="s">
        <v>15</v>
      </c>
      <c r="F8" s="4">
        <v>3</v>
      </c>
      <c r="G8" s="6">
        <v>88</v>
      </c>
      <c r="H8" s="6">
        <f t="shared" si="0"/>
        <v>6</v>
      </c>
      <c r="I8" s="6">
        <f t="shared" si="1"/>
        <v>36</v>
      </c>
      <c r="J8" s="6">
        <v>50</v>
      </c>
      <c r="K8" s="6">
        <f t="shared" si="2"/>
        <v>356</v>
      </c>
    </row>
    <row r="9" spans="1:11">
      <c r="A9" s="4">
        <v>6</v>
      </c>
      <c r="B9" s="4" t="s">
        <v>16</v>
      </c>
      <c r="C9" s="4" t="s">
        <v>50</v>
      </c>
      <c r="D9" s="4" t="s">
        <v>17</v>
      </c>
      <c r="E9" s="4" t="s">
        <v>18</v>
      </c>
      <c r="F9" s="4">
        <v>6</v>
      </c>
      <c r="G9" s="6">
        <v>77</v>
      </c>
      <c r="H9" s="6">
        <f t="shared" si="0"/>
        <v>12</v>
      </c>
      <c r="I9" s="6">
        <f t="shared" si="1"/>
        <v>72</v>
      </c>
      <c r="J9" s="6">
        <v>50</v>
      </c>
      <c r="K9" s="6">
        <f t="shared" si="2"/>
        <v>596</v>
      </c>
    </row>
    <row r="10" spans="1:11">
      <c r="A10" s="4">
        <v>7</v>
      </c>
      <c r="B10" s="4" t="s">
        <v>19</v>
      </c>
      <c r="C10" s="4" t="s">
        <v>51</v>
      </c>
      <c r="D10" s="4" t="s">
        <v>20</v>
      </c>
      <c r="E10" s="4" t="s">
        <v>21</v>
      </c>
      <c r="F10" s="4">
        <v>3</v>
      </c>
      <c r="G10" s="6">
        <v>99</v>
      </c>
      <c r="H10" s="6">
        <f t="shared" si="0"/>
        <v>6</v>
      </c>
      <c r="I10" s="6">
        <f t="shared" si="1"/>
        <v>36</v>
      </c>
      <c r="J10" s="6">
        <v>50</v>
      </c>
      <c r="K10" s="6">
        <f t="shared" si="2"/>
        <v>389</v>
      </c>
    </row>
    <row r="11" spans="1:11">
      <c r="A11" s="4">
        <v>8</v>
      </c>
      <c r="B11" s="4" t="s">
        <v>22</v>
      </c>
      <c r="C11" s="4" t="s">
        <v>52</v>
      </c>
      <c r="D11" s="4" t="s">
        <v>23</v>
      </c>
      <c r="E11" s="4" t="s">
        <v>24</v>
      </c>
      <c r="F11" s="4">
        <v>6</v>
      </c>
      <c r="G11" s="6">
        <v>88</v>
      </c>
      <c r="H11" s="6">
        <f t="shared" si="0"/>
        <v>12</v>
      </c>
      <c r="I11" s="6">
        <f t="shared" si="1"/>
        <v>72</v>
      </c>
      <c r="J11" s="6">
        <v>50</v>
      </c>
      <c r="K11" s="6">
        <f t="shared" si="2"/>
        <v>662</v>
      </c>
    </row>
    <row r="12" spans="1:11">
      <c r="A12" s="4">
        <v>9</v>
      </c>
      <c r="B12" s="4" t="s">
        <v>22</v>
      </c>
      <c r="C12" s="4" t="s">
        <v>53</v>
      </c>
      <c r="D12" s="4" t="s">
        <v>25</v>
      </c>
      <c r="E12" s="4" t="s">
        <v>26</v>
      </c>
      <c r="F12" s="4">
        <v>1</v>
      </c>
      <c r="G12" s="6">
        <v>55</v>
      </c>
      <c r="H12" s="6">
        <f t="shared" si="0"/>
        <v>2</v>
      </c>
      <c r="I12" s="6">
        <f t="shared" si="1"/>
        <v>12</v>
      </c>
      <c r="J12" s="6">
        <v>50</v>
      </c>
      <c r="K12" s="6">
        <f t="shared" si="2"/>
        <v>119</v>
      </c>
    </row>
    <row r="13" spans="1:11">
      <c r="A13" s="4">
        <v>10</v>
      </c>
      <c r="B13" s="4" t="s">
        <v>22</v>
      </c>
      <c r="C13" s="4" t="s">
        <v>54</v>
      </c>
      <c r="D13" s="4" t="s">
        <v>25</v>
      </c>
      <c r="E13" s="4" t="s">
        <v>27</v>
      </c>
      <c r="F13" s="4">
        <v>2</v>
      </c>
      <c r="G13" s="6">
        <v>55</v>
      </c>
      <c r="H13" s="6">
        <f t="shared" si="0"/>
        <v>4</v>
      </c>
      <c r="I13" s="6">
        <f t="shared" si="1"/>
        <v>24</v>
      </c>
      <c r="J13" s="6">
        <v>50</v>
      </c>
      <c r="K13" s="6">
        <f t="shared" si="2"/>
        <v>188</v>
      </c>
    </row>
    <row r="14" spans="1:11">
      <c r="A14" s="4">
        <v>11</v>
      </c>
      <c r="B14" s="4" t="s">
        <v>22</v>
      </c>
      <c r="C14" s="4" t="s">
        <v>55</v>
      </c>
      <c r="D14" s="4" t="s">
        <v>28</v>
      </c>
      <c r="E14" s="4" t="s">
        <v>29</v>
      </c>
      <c r="F14" s="4">
        <v>3</v>
      </c>
      <c r="G14" s="6">
        <v>60</v>
      </c>
      <c r="H14" s="6">
        <f t="shared" si="0"/>
        <v>6</v>
      </c>
      <c r="I14" s="6">
        <f t="shared" si="1"/>
        <v>36</v>
      </c>
      <c r="J14" s="6">
        <v>50</v>
      </c>
      <c r="K14" s="6">
        <f t="shared" si="2"/>
        <v>272</v>
      </c>
    </row>
    <row r="15" spans="1:11">
      <c r="A15" s="4">
        <v>12</v>
      </c>
      <c r="B15" s="4" t="s">
        <v>30</v>
      </c>
      <c r="C15" s="4" t="s">
        <v>56</v>
      </c>
      <c r="D15" s="4" t="s">
        <v>31</v>
      </c>
      <c r="E15" s="4" t="s">
        <v>32</v>
      </c>
      <c r="F15" s="4">
        <v>6</v>
      </c>
      <c r="G15" s="6">
        <v>77</v>
      </c>
      <c r="H15" s="6">
        <f t="shared" si="0"/>
        <v>12</v>
      </c>
      <c r="I15" s="6">
        <f t="shared" si="1"/>
        <v>72</v>
      </c>
      <c r="J15" s="6">
        <v>50</v>
      </c>
      <c r="K15" s="6">
        <f t="shared" si="2"/>
        <v>596</v>
      </c>
    </row>
    <row r="16" spans="1:11">
      <c r="A16" s="4">
        <v>13</v>
      </c>
      <c r="B16" s="4" t="s">
        <v>33</v>
      </c>
      <c r="C16" s="4" t="s">
        <v>57</v>
      </c>
      <c r="D16" s="4" t="s">
        <v>6</v>
      </c>
      <c r="E16" s="4" t="s">
        <v>34</v>
      </c>
      <c r="F16" s="4">
        <v>2</v>
      </c>
      <c r="G16" s="6">
        <v>66</v>
      </c>
      <c r="H16" s="6">
        <f t="shared" si="0"/>
        <v>4</v>
      </c>
      <c r="I16" s="6">
        <f t="shared" si="1"/>
        <v>24</v>
      </c>
      <c r="J16" s="6">
        <v>50</v>
      </c>
      <c r="K16" s="6">
        <f t="shared" si="2"/>
        <v>210</v>
      </c>
    </row>
    <row r="17" spans="1:11">
      <c r="A17" s="4">
        <v>14</v>
      </c>
      <c r="B17" s="4" t="s">
        <v>33</v>
      </c>
      <c r="C17" s="4" t="s">
        <v>58</v>
      </c>
      <c r="D17" s="4" t="s">
        <v>23</v>
      </c>
      <c r="E17" s="4" t="s">
        <v>35</v>
      </c>
      <c r="F17" s="4">
        <v>3</v>
      </c>
      <c r="G17" s="6">
        <v>88</v>
      </c>
      <c r="H17" s="6">
        <f t="shared" si="0"/>
        <v>6</v>
      </c>
      <c r="I17" s="6">
        <f t="shared" si="1"/>
        <v>36</v>
      </c>
      <c r="J17" s="6">
        <v>50</v>
      </c>
      <c r="K17" s="6">
        <f t="shared" si="2"/>
        <v>356</v>
      </c>
    </row>
    <row r="18" spans="1:11">
      <c r="A18" s="4">
        <v>15</v>
      </c>
      <c r="B18" s="4" t="s">
        <v>36</v>
      </c>
      <c r="C18" s="4" t="s">
        <v>59</v>
      </c>
      <c r="D18" s="4" t="s">
        <v>37</v>
      </c>
      <c r="E18" s="4" t="s">
        <v>38</v>
      </c>
      <c r="F18" s="4">
        <v>1</v>
      </c>
      <c r="G18" s="6">
        <v>66</v>
      </c>
      <c r="H18" s="6">
        <f t="shared" si="0"/>
        <v>2</v>
      </c>
      <c r="I18" s="6">
        <f t="shared" si="1"/>
        <v>12</v>
      </c>
      <c r="J18" s="6">
        <v>50</v>
      </c>
      <c r="K18" s="6">
        <f t="shared" si="2"/>
        <v>130</v>
      </c>
    </row>
    <row r="19" spans="1:11">
      <c r="A19" s="4">
        <v>16</v>
      </c>
      <c r="B19" s="4" t="s">
        <v>36</v>
      </c>
      <c r="C19" s="4" t="s">
        <v>60</v>
      </c>
      <c r="D19" s="4" t="s">
        <v>39</v>
      </c>
      <c r="E19" s="4" t="s">
        <v>40</v>
      </c>
      <c r="F19" s="4">
        <v>2</v>
      </c>
      <c r="G19" s="6">
        <v>66</v>
      </c>
      <c r="H19" s="6">
        <f t="shared" si="0"/>
        <v>4</v>
      </c>
      <c r="I19" s="6">
        <f t="shared" si="1"/>
        <v>24</v>
      </c>
      <c r="J19" s="6">
        <v>50</v>
      </c>
      <c r="K19" s="6">
        <f t="shared" si="2"/>
        <v>210</v>
      </c>
    </row>
    <row r="20" spans="1:11" s="3" customFormat="1">
      <c r="A20" s="14" t="s">
        <v>67</v>
      </c>
      <c r="B20" s="15"/>
      <c r="C20" s="15"/>
      <c r="D20" s="15"/>
      <c r="E20" s="15"/>
      <c r="F20" s="15"/>
      <c r="G20" s="16"/>
      <c r="H20" s="16"/>
      <c r="I20" s="16"/>
      <c r="J20" s="17"/>
      <c r="K20" s="7">
        <f>SUM(K4:K19)</f>
        <v>5128</v>
      </c>
    </row>
    <row r="21" spans="1:11" s="3" customFormat="1" ht="30" customHeight="1">
      <c r="A21" s="8" t="s">
        <v>41</v>
      </c>
      <c r="B21" s="8"/>
      <c r="C21" s="8"/>
      <c r="D21" s="8"/>
      <c r="E21" s="8"/>
      <c r="F21" s="8"/>
      <c r="G21" s="9"/>
      <c r="H21" s="9"/>
      <c r="I21" s="9"/>
      <c r="J21" s="9"/>
      <c r="K21" s="9"/>
    </row>
    <row r="22" spans="1:11" s="3" customFormat="1" ht="30" customHeight="1">
      <c r="A22" s="8" t="s">
        <v>42</v>
      </c>
      <c r="B22" s="8"/>
      <c r="C22" s="8"/>
      <c r="D22" s="8"/>
      <c r="E22" s="8"/>
      <c r="F22" s="8"/>
      <c r="G22" s="9"/>
      <c r="H22" s="9"/>
      <c r="I22" s="9"/>
      <c r="J22" s="9"/>
      <c r="K22" s="9"/>
    </row>
  </sheetData>
  <mergeCells count="7">
    <mergeCell ref="A20:J20"/>
    <mergeCell ref="A21:K21"/>
    <mergeCell ref="A22:K22"/>
    <mergeCell ref="A2:G2"/>
    <mergeCell ref="H1:K1"/>
    <mergeCell ref="H2:K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2023-06-09T03:28:40Z</dcterms:created>
  <dcterms:modified xsi:type="dcterms:W3CDTF">2023-06-09T03:28:40Z</dcterms:modified>
</cp:coreProperties>
</file>