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23" i="1"/>
  <c r="K22"/>
  <c r="K17"/>
  <c r="K18"/>
  <c r="K19"/>
  <c r="K20"/>
  <c r="K21"/>
  <c r="K4"/>
  <c r="K5"/>
  <c r="K6"/>
  <c r="K7"/>
  <c r="K8"/>
  <c r="K9"/>
  <c r="K10"/>
  <c r="K11"/>
  <c r="K12"/>
  <c r="K13"/>
  <c r="K14"/>
  <c r="K15"/>
  <c r="K16"/>
</calcChain>
</file>

<file path=xl/sharedStrings.xml><?xml version="1.0" encoding="utf-8"?>
<sst xmlns="http://schemas.openxmlformats.org/spreadsheetml/2006/main" count="111" uniqueCount="75">
  <si>
    <t>08/8/2025</t>
  </si>
  <si>
    <t>1203</t>
  </si>
  <si>
    <t>16/8/2025</t>
  </si>
  <si>
    <t>2526</t>
  </si>
  <si>
    <t>18/8/2025</t>
  </si>
  <si>
    <t>1585</t>
  </si>
  <si>
    <t>19/8/2025</t>
  </si>
  <si>
    <t>1601</t>
  </si>
  <si>
    <t>1606</t>
  </si>
  <si>
    <t>22/8/2025</t>
  </si>
  <si>
    <t>1295</t>
  </si>
  <si>
    <t>23/8/2025</t>
  </si>
  <si>
    <t>1650</t>
  </si>
  <si>
    <t>26/8/2025</t>
  </si>
  <si>
    <t>1339</t>
  </si>
  <si>
    <t>28/8/2025</t>
  </si>
  <si>
    <t>1712</t>
  </si>
  <si>
    <t>1695,1344</t>
  </si>
  <si>
    <t>1705</t>
  </si>
  <si>
    <t>SORO</t>
  </si>
  <si>
    <t>RAIRANGPUR</t>
  </si>
  <si>
    <t>KARANJIA</t>
  </si>
  <si>
    <t>KOTPAD</t>
  </si>
  <si>
    <t>CHHATRAPUR</t>
  </si>
  <si>
    <t>TIHIDI</t>
  </si>
  <si>
    <t>kaptipada</t>
  </si>
  <si>
    <t>BOLANGIR</t>
  </si>
  <si>
    <t>THAKURMUNDA</t>
  </si>
  <si>
    <t>BBSR</t>
  </si>
  <si>
    <t>BH/02964</t>
  </si>
  <si>
    <t>BH/03110</t>
  </si>
  <si>
    <t>BH/03112</t>
  </si>
  <si>
    <t>BH/03119</t>
  </si>
  <si>
    <t>BH/03125</t>
  </si>
  <si>
    <t>BH/03143</t>
  </si>
  <si>
    <t>BH/03144</t>
  </si>
  <si>
    <t>BH/03227</t>
  </si>
  <si>
    <t>BH/03244</t>
  </si>
  <si>
    <t>BH/03288</t>
  </si>
  <si>
    <t>BH/03310</t>
  </si>
  <si>
    <t>BH/03313</t>
  </si>
  <si>
    <t>BH/03315</t>
  </si>
  <si>
    <t>INVOICE
PRAGATI LOGISTICS,SAMANTA SAHI KHUNTIA LANE,8984191006
GST No:21AGHPB9356M1Z9</t>
  </si>
  <si>
    <t xml:space="preserve">ARAVIND LABORATORIES
Address:Sushanti Vihar Plot No. 350/2095,1st Floor Tankapani Road,BBSR-751018 ODISHA,7894644501
GST No:21AAAFA1203H1ZJ
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</si>
  <si>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</si>
  <si>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</si>
  <si>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</si>
  <si>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</si>
  <si>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</si>
  <si>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</si>
  <si>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</si>
  <si>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</si>
  <si>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</si>
  <si>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</si>
  <si>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</si>
  <si>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PURUNAGHATY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</si>
  <si>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</si>
  <si>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</si>
  <si>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BH/03378</t>
  </si>
  <si>
    <t>BH/03381</t>
  </si>
  <si>
    <t>BH/03400</t>
  </si>
  <si>
    <t>BH/03425</t>
  </si>
  <si>
    <t>BH/03426</t>
  </si>
  <si>
    <t>01/9/2025</t>
  </si>
  <si>
    <t>03/9/2025</t>
  </si>
  <si>
    <t>CHANDBALI</t>
  </si>
  <si>
    <t>1370,1732</t>
  </si>
  <si>
    <t>1745,1746</t>
  </si>
  <si>
    <t>1789</t>
  </si>
  <si>
    <t>1829</t>
  </si>
  <si>
    <t>1421,1806</t>
  </si>
  <si>
    <t>BH/03424</t>
  </si>
  <si>
    <t>1450,1839</t>
  </si>
  <si>
    <t>PATTAPUR</t>
  </si>
  <si>
    <t>Bill Date: 03/09/2025
Bill NO : 14174
Total Amount: 16670.00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</si>
</sst>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Fill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6</xdr:col>
      <xdr:colOff>180975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76200"/>
          <a:ext cx="37242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6"/>
      <c r="C1" s="16"/>
      <c r="D1" s="16"/>
      <c r="E1" s="16"/>
      <c r="F1" s="16"/>
      <c r="G1" s="16"/>
      <c r="H1" s="17" t="s">
        <v>42</v>
      </c>
      <c r="I1" s="17"/>
      <c r="J1" s="17"/>
      <c r="K1" s="17"/>
    </row>
    <row r="2" spans="1:11" s="1" customFormat="1" ht="74.25" customHeight="1">
      <c r="A2" s="16" t="s">
        <v>43</v>
      </c>
      <c r="B2" s="16"/>
      <c r="C2" s="16"/>
      <c r="D2" s="16"/>
      <c r="E2" s="16"/>
      <c r="F2" s="16"/>
      <c r="G2" s="16"/>
      <c r="H2" s="17" t="s">
        <v>74</v>
      </c>
      <c r="I2" s="17"/>
      <c r="J2" s="17"/>
      <c r="K2" s="17"/>
    </row>
    <row r="3" spans="1:11" s="5" customFormat="1">
      <c r="A3" s="4" t="s">
        <v>44</v>
      </c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53</v>
      </c>
      <c r="K3" s="4" t="s">
        <v>54</v>
      </c>
    </row>
    <row r="4" spans="1:11">
      <c r="A4" s="2">
        <v>1</v>
      </c>
      <c r="B4" s="2" t="s">
        <v>0</v>
      </c>
      <c r="C4" s="2" t="s">
        <v>29</v>
      </c>
      <c r="D4" s="2" t="s">
        <v>1</v>
      </c>
      <c r="E4" s="3" t="s">
        <v>28</v>
      </c>
      <c r="F4" s="2" t="s">
        <v>22</v>
      </c>
      <c r="G4" s="2">
        <v>6</v>
      </c>
      <c r="H4" s="6">
        <v>85</v>
      </c>
      <c r="I4" s="6">
        <v>30</v>
      </c>
      <c r="J4" s="6">
        <v>50</v>
      </c>
      <c r="K4" s="6">
        <f t="shared" ref="K4:K21" si="0">G4*H4+I4+J4</f>
        <v>590</v>
      </c>
    </row>
    <row r="5" spans="1:11">
      <c r="A5" s="2">
        <v>2</v>
      </c>
      <c r="B5" s="2" t="s">
        <v>2</v>
      </c>
      <c r="C5" s="2" t="s">
        <v>30</v>
      </c>
      <c r="D5" s="2" t="s">
        <v>3</v>
      </c>
      <c r="E5" s="3" t="s">
        <v>28</v>
      </c>
      <c r="F5" s="2" t="s">
        <v>20</v>
      </c>
      <c r="G5" s="2">
        <v>6</v>
      </c>
      <c r="H5" s="6">
        <v>90</v>
      </c>
      <c r="I5" s="6">
        <v>30</v>
      </c>
      <c r="J5" s="6">
        <v>50</v>
      </c>
      <c r="K5" s="6">
        <f t="shared" si="0"/>
        <v>620</v>
      </c>
    </row>
    <row r="6" spans="1:11">
      <c r="A6" s="2">
        <v>3</v>
      </c>
      <c r="B6" s="2" t="s">
        <v>2</v>
      </c>
      <c r="C6" s="2" t="s">
        <v>31</v>
      </c>
      <c r="D6" s="2" t="s">
        <v>3</v>
      </c>
      <c r="E6" s="3" t="s">
        <v>28</v>
      </c>
      <c r="F6" s="3" t="s">
        <v>55</v>
      </c>
      <c r="G6" s="2">
        <v>10</v>
      </c>
      <c r="H6" s="6">
        <v>90</v>
      </c>
      <c r="I6" s="6">
        <v>50</v>
      </c>
      <c r="J6" s="6">
        <v>50</v>
      </c>
      <c r="K6" s="6">
        <f t="shared" si="0"/>
        <v>1000</v>
      </c>
    </row>
    <row r="7" spans="1:11">
      <c r="A7" s="2">
        <v>4</v>
      </c>
      <c r="B7" s="2" t="s">
        <v>4</v>
      </c>
      <c r="C7" s="2" t="s">
        <v>32</v>
      </c>
      <c r="D7" s="2" t="s">
        <v>3</v>
      </c>
      <c r="E7" s="3" t="s">
        <v>28</v>
      </c>
      <c r="F7" s="2" t="s">
        <v>23</v>
      </c>
      <c r="G7" s="2">
        <v>5</v>
      </c>
      <c r="H7" s="6">
        <v>90</v>
      </c>
      <c r="I7" s="6">
        <v>50</v>
      </c>
      <c r="J7" s="6">
        <v>50</v>
      </c>
      <c r="K7" s="6">
        <f t="shared" si="0"/>
        <v>550</v>
      </c>
    </row>
    <row r="8" spans="1:11">
      <c r="A8" s="2">
        <v>5</v>
      </c>
      <c r="B8" s="2" t="s">
        <v>4</v>
      </c>
      <c r="C8" s="2" t="s">
        <v>33</v>
      </c>
      <c r="D8" s="2" t="s">
        <v>5</v>
      </c>
      <c r="E8" s="3" t="s">
        <v>28</v>
      </c>
      <c r="F8" s="2" t="s">
        <v>24</v>
      </c>
      <c r="G8" s="2">
        <v>10</v>
      </c>
      <c r="H8" s="6">
        <v>85</v>
      </c>
      <c r="I8" s="6">
        <v>200</v>
      </c>
      <c r="J8" s="6">
        <v>50</v>
      </c>
      <c r="K8" s="6">
        <f t="shared" si="0"/>
        <v>1100</v>
      </c>
    </row>
    <row r="9" spans="1:11">
      <c r="A9" s="2">
        <v>6</v>
      </c>
      <c r="B9" s="2" t="s">
        <v>6</v>
      </c>
      <c r="C9" s="2" t="s">
        <v>34</v>
      </c>
      <c r="D9" s="2" t="s">
        <v>7</v>
      </c>
      <c r="E9" s="3" t="s">
        <v>28</v>
      </c>
      <c r="F9" s="2" t="s">
        <v>20</v>
      </c>
      <c r="G9" s="2">
        <v>5</v>
      </c>
      <c r="H9" s="6">
        <v>90</v>
      </c>
      <c r="I9" s="6">
        <v>25</v>
      </c>
      <c r="J9" s="6">
        <v>50</v>
      </c>
      <c r="K9" s="6">
        <f t="shared" si="0"/>
        <v>525</v>
      </c>
    </row>
    <row r="10" spans="1:11">
      <c r="A10" s="2">
        <v>7</v>
      </c>
      <c r="B10" s="2" t="s">
        <v>6</v>
      </c>
      <c r="C10" s="2" t="s">
        <v>35</v>
      </c>
      <c r="D10" s="2" t="s">
        <v>8</v>
      </c>
      <c r="E10" s="3" t="s">
        <v>28</v>
      </c>
      <c r="F10" s="2" t="s">
        <v>25</v>
      </c>
      <c r="G10" s="2">
        <v>8</v>
      </c>
      <c r="H10" s="6">
        <v>85</v>
      </c>
      <c r="I10" s="6">
        <v>40</v>
      </c>
      <c r="J10" s="6">
        <v>50</v>
      </c>
      <c r="K10" s="6">
        <f t="shared" si="0"/>
        <v>770</v>
      </c>
    </row>
    <row r="11" spans="1:11">
      <c r="A11" s="2">
        <v>8</v>
      </c>
      <c r="B11" s="2" t="s">
        <v>9</v>
      </c>
      <c r="C11" s="2" t="s">
        <v>36</v>
      </c>
      <c r="D11" s="2" t="s">
        <v>10</v>
      </c>
      <c r="E11" s="3" t="s">
        <v>28</v>
      </c>
      <c r="F11" s="2" t="s">
        <v>26</v>
      </c>
      <c r="G11" s="2">
        <v>3</v>
      </c>
      <c r="H11" s="6">
        <v>80</v>
      </c>
      <c r="I11" s="6">
        <v>30</v>
      </c>
      <c r="J11" s="6">
        <v>50</v>
      </c>
      <c r="K11" s="6">
        <f t="shared" si="0"/>
        <v>320</v>
      </c>
    </row>
    <row r="12" spans="1:11">
      <c r="A12" s="2">
        <v>9</v>
      </c>
      <c r="B12" s="2" t="s">
        <v>11</v>
      </c>
      <c r="C12" s="2" t="s">
        <v>37</v>
      </c>
      <c r="D12" s="2" t="s">
        <v>12</v>
      </c>
      <c r="E12" s="3" t="s">
        <v>28</v>
      </c>
      <c r="F12" s="2" t="s">
        <v>27</v>
      </c>
      <c r="G12" s="2">
        <v>11</v>
      </c>
      <c r="H12" s="6">
        <v>85</v>
      </c>
      <c r="I12" s="6">
        <v>165</v>
      </c>
      <c r="J12" s="6">
        <v>50</v>
      </c>
      <c r="K12" s="6">
        <f t="shared" si="0"/>
        <v>1150</v>
      </c>
    </row>
    <row r="13" spans="1:11">
      <c r="A13" s="2">
        <v>10</v>
      </c>
      <c r="B13" s="2" t="s">
        <v>13</v>
      </c>
      <c r="C13" s="2" t="s">
        <v>38</v>
      </c>
      <c r="D13" s="2" t="s">
        <v>14</v>
      </c>
      <c r="E13" s="3" t="s">
        <v>28</v>
      </c>
      <c r="F13" s="2" t="s">
        <v>23</v>
      </c>
      <c r="G13" s="2">
        <v>3</v>
      </c>
      <c r="H13" s="6">
        <v>90</v>
      </c>
      <c r="I13" s="6">
        <v>15</v>
      </c>
      <c r="J13" s="6">
        <v>50</v>
      </c>
      <c r="K13" s="6">
        <f t="shared" si="0"/>
        <v>335</v>
      </c>
    </row>
    <row r="14" spans="1:11">
      <c r="A14" s="2">
        <v>11</v>
      </c>
      <c r="B14" s="2" t="s">
        <v>15</v>
      </c>
      <c r="C14" s="2" t="s">
        <v>39</v>
      </c>
      <c r="D14" s="2" t="s">
        <v>16</v>
      </c>
      <c r="E14" s="3" t="s">
        <v>28</v>
      </c>
      <c r="F14" s="2" t="s">
        <v>19</v>
      </c>
      <c r="G14" s="2">
        <v>16</v>
      </c>
      <c r="H14" s="6">
        <v>90</v>
      </c>
      <c r="I14" s="6">
        <v>80</v>
      </c>
      <c r="J14" s="6">
        <v>50</v>
      </c>
      <c r="K14" s="6">
        <f t="shared" si="0"/>
        <v>1570</v>
      </c>
    </row>
    <row r="15" spans="1:11">
      <c r="A15" s="2">
        <v>12</v>
      </c>
      <c r="B15" s="2" t="s">
        <v>15</v>
      </c>
      <c r="C15" s="2" t="s">
        <v>40</v>
      </c>
      <c r="D15" s="2" t="s">
        <v>17</v>
      </c>
      <c r="E15" s="3" t="s">
        <v>28</v>
      </c>
      <c r="F15" s="2" t="s">
        <v>19</v>
      </c>
      <c r="G15" s="2">
        <v>20</v>
      </c>
      <c r="H15" s="6">
        <v>90</v>
      </c>
      <c r="I15" s="6">
        <v>100</v>
      </c>
      <c r="J15" s="6">
        <v>50</v>
      </c>
      <c r="K15" s="6">
        <f t="shared" si="0"/>
        <v>1950</v>
      </c>
    </row>
    <row r="16" spans="1:11">
      <c r="A16" s="2">
        <v>13</v>
      </c>
      <c r="B16" s="2" t="s">
        <v>15</v>
      </c>
      <c r="C16" s="2" t="s">
        <v>41</v>
      </c>
      <c r="D16" s="2" t="s">
        <v>18</v>
      </c>
      <c r="E16" s="3" t="s">
        <v>28</v>
      </c>
      <c r="F16" s="2" t="s">
        <v>19</v>
      </c>
      <c r="G16" s="2">
        <v>3</v>
      </c>
      <c r="H16" s="6">
        <v>90</v>
      </c>
      <c r="I16" s="6">
        <v>15</v>
      </c>
      <c r="J16" s="6">
        <v>50</v>
      </c>
      <c r="K16" s="6">
        <f t="shared" si="0"/>
        <v>335</v>
      </c>
    </row>
    <row r="17" spans="1:11">
      <c r="A17" s="2">
        <v>14</v>
      </c>
      <c r="B17" s="2" t="s">
        <v>63</v>
      </c>
      <c r="C17" s="2" t="s">
        <v>58</v>
      </c>
      <c r="D17" s="2" t="s">
        <v>66</v>
      </c>
      <c r="E17" s="3" t="s">
        <v>28</v>
      </c>
      <c r="F17" s="2" t="s">
        <v>19</v>
      </c>
      <c r="G17" s="2">
        <v>3</v>
      </c>
      <c r="H17" s="6">
        <v>90</v>
      </c>
      <c r="I17" s="6">
        <v>15</v>
      </c>
      <c r="J17" s="6">
        <v>50</v>
      </c>
      <c r="K17" s="6">
        <f t="shared" si="0"/>
        <v>335</v>
      </c>
    </row>
    <row r="18" spans="1:11">
      <c r="A18" s="2">
        <v>15</v>
      </c>
      <c r="B18" s="2" t="s">
        <v>63</v>
      </c>
      <c r="C18" s="2" t="s">
        <v>59</v>
      </c>
      <c r="D18" s="2" t="s">
        <v>67</v>
      </c>
      <c r="E18" s="3" t="s">
        <v>28</v>
      </c>
      <c r="F18" s="2" t="s">
        <v>24</v>
      </c>
      <c r="G18" s="2">
        <v>6</v>
      </c>
      <c r="H18" s="6">
        <v>85</v>
      </c>
      <c r="I18" s="6">
        <v>120</v>
      </c>
      <c r="J18" s="6">
        <v>50</v>
      </c>
      <c r="K18" s="6">
        <f t="shared" si="0"/>
        <v>680</v>
      </c>
    </row>
    <row r="19" spans="1:11">
      <c r="A19" s="2">
        <v>16</v>
      </c>
      <c r="B19" s="2" t="s">
        <v>63</v>
      </c>
      <c r="C19" s="2" t="s">
        <v>60</v>
      </c>
      <c r="D19" s="2" t="s">
        <v>68</v>
      </c>
      <c r="E19" s="3" t="s">
        <v>28</v>
      </c>
      <c r="F19" s="2" t="s">
        <v>65</v>
      </c>
      <c r="G19" s="2">
        <v>20</v>
      </c>
      <c r="H19" s="6">
        <v>90</v>
      </c>
      <c r="I19" s="6">
        <v>300</v>
      </c>
      <c r="J19" s="6">
        <v>50</v>
      </c>
      <c r="K19" s="6">
        <f t="shared" si="0"/>
        <v>2150</v>
      </c>
    </row>
    <row r="20" spans="1:11">
      <c r="A20" s="2">
        <v>17</v>
      </c>
      <c r="B20" s="2" t="s">
        <v>64</v>
      </c>
      <c r="C20" s="2" t="s">
        <v>61</v>
      </c>
      <c r="D20" s="2" t="s">
        <v>69</v>
      </c>
      <c r="E20" s="3" t="s">
        <v>28</v>
      </c>
      <c r="F20" s="2" t="s">
        <v>21</v>
      </c>
      <c r="G20" s="2">
        <v>16</v>
      </c>
      <c r="H20" s="6">
        <v>90</v>
      </c>
      <c r="I20" s="6">
        <v>80</v>
      </c>
      <c r="J20" s="6">
        <v>50</v>
      </c>
      <c r="K20" s="6">
        <f t="shared" si="0"/>
        <v>1570</v>
      </c>
    </row>
    <row r="21" spans="1:11">
      <c r="A21" s="2">
        <v>18</v>
      </c>
      <c r="B21" s="2" t="s">
        <v>64</v>
      </c>
      <c r="C21" s="2" t="s">
        <v>62</v>
      </c>
      <c r="D21" s="2" t="s">
        <v>70</v>
      </c>
      <c r="E21" s="3" t="s">
        <v>28</v>
      </c>
      <c r="F21" s="2" t="s">
        <v>20</v>
      </c>
      <c r="G21" s="2">
        <v>6</v>
      </c>
      <c r="H21" s="6">
        <v>90</v>
      </c>
      <c r="I21" s="6">
        <v>30</v>
      </c>
      <c r="J21" s="6">
        <v>50</v>
      </c>
      <c r="K21" s="6">
        <f t="shared" si="0"/>
        <v>620</v>
      </c>
    </row>
    <row r="22" spans="1:11">
      <c r="A22" s="2">
        <v>19</v>
      </c>
      <c r="B22" s="2" t="s">
        <v>64</v>
      </c>
      <c r="C22" s="2" t="s">
        <v>71</v>
      </c>
      <c r="D22" s="9" t="s">
        <v>72</v>
      </c>
      <c r="E22" s="3" t="s">
        <v>28</v>
      </c>
      <c r="F22" s="2" t="s">
        <v>73</v>
      </c>
      <c r="G22" s="2">
        <v>5</v>
      </c>
      <c r="H22" s="6">
        <v>85</v>
      </c>
      <c r="I22" s="6">
        <v>25</v>
      </c>
      <c r="J22" s="6">
        <v>50</v>
      </c>
      <c r="K22" s="6">
        <f>G22*H22+I22+J22</f>
        <v>500</v>
      </c>
    </row>
    <row r="23" spans="1:11" s="8" customFormat="1">
      <c r="A23" s="10"/>
      <c r="B23" s="11"/>
      <c r="C23" s="11"/>
      <c r="D23" s="11"/>
      <c r="E23" s="11"/>
      <c r="F23" s="11"/>
      <c r="G23" s="11"/>
      <c r="H23" s="12"/>
      <c r="I23" s="12"/>
      <c r="J23" s="13"/>
      <c r="K23" s="7">
        <f>SUM(K4:K22)</f>
        <v>16670</v>
      </c>
    </row>
    <row r="24" spans="1:11" s="8" customFormat="1" ht="30" customHeight="1">
      <c r="A24" s="14" t="s">
        <v>57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</row>
    <row r="25" spans="1:11" s="8" customFormat="1" ht="30" customHeight="1">
      <c r="A25" s="14" t="s">
        <v>56</v>
      </c>
      <c r="B25" s="14"/>
      <c r="C25" s="14"/>
      <c r="D25" s="14"/>
      <c r="E25" s="14"/>
      <c r="F25" s="14"/>
      <c r="G25" s="14"/>
      <c r="H25" s="15"/>
      <c r="I25" s="15"/>
      <c r="J25" s="15"/>
      <c r="K25" s="15"/>
    </row>
  </sheetData>
  <sortState ref="B4:K22">
    <sortCondition ref="B4"/>
  </sortState>
  <mergeCells count="7">
    <mergeCell ref="A23:J23"/>
    <mergeCell ref="A24:K24"/>
    <mergeCell ref="A25:K25"/>
    <mergeCell ref="A1:G1"/>
    <mergeCell ref="H1:K1"/>
    <mergeCell ref="A2:G2"/>
    <mergeCell ref="H2:K2"/>
  </mergeCells>
  <conditionalFormatting sqref="C1:C2">
    <cfRule type="duplicateValues" dxfId="2" priority="3"/>
  </conditionalFormatting>
  <conditionalFormatting sqref="C23:C25">
    <cfRule type="duplicateValues" dxfId="1" priority="2"/>
  </conditionalFormatting>
  <conditionalFormatting sqref="C17:C22">
    <cfRule type="duplicateValues" dxfId="0" priority="1"/>
  </conditionalFormatting>
  <pageMargins left="0.46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2025-09-05T10:14:03Z</cp:lastPrinted>
  <dcterms:created xsi:type="dcterms:W3CDTF">2025-09-04T06:15:44Z</dcterms:created>
  <dcterms:modified xsi:type="dcterms:W3CDTF">2025-09-05T10:50:12Z</dcterms:modified>
</cp:coreProperties>
</file>