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2" i="1" l="1"/>
  <c r="J5" i="1"/>
  <c r="J6" i="1"/>
  <c r="J7" i="1"/>
  <c r="J8" i="1"/>
  <c r="J4" i="1"/>
  <c r="I5" i="1"/>
  <c r="L5" i="1" s="1"/>
  <c r="I6" i="1"/>
  <c r="L6" i="1" s="1"/>
  <c r="I7" i="1"/>
  <c r="L7" i="1" s="1"/>
  <c r="I8" i="1"/>
  <c r="L8" i="1" s="1"/>
  <c r="I4" i="1"/>
  <c r="L4" i="1" s="1"/>
  <c r="L9" i="1" s="1"/>
</calcChain>
</file>

<file path=xl/sharedStrings.xml><?xml version="1.0" encoding="utf-8"?>
<sst xmlns="http://schemas.openxmlformats.org/spreadsheetml/2006/main" count="43" uniqueCount="35">
  <si>
    <t>INVOICE
PRAGATI LOGISTICS,SAMANTA SAHI KHUNTIA LANE,8984191006
GST No:21AGHPB9356M1Z9</t>
  </si>
  <si>
    <t>05/6/2024</t>
  </si>
  <si>
    <t>569/518</t>
  </si>
  <si>
    <t>11/6/2024</t>
  </si>
  <si>
    <t>1171</t>
  </si>
  <si>
    <t>13/6/2024</t>
  </si>
  <si>
    <t>12165</t>
  </si>
  <si>
    <t>25/6/2024</t>
  </si>
  <si>
    <t>13096</t>
  </si>
  <si>
    <t>27/6/2024</t>
  </si>
  <si>
    <t>14261</t>
  </si>
  <si>
    <t>Thanking you for your business.
PRAGATI LOGISTICS</t>
  </si>
  <si>
    <t>JAGATSINGHPUR</t>
  </si>
  <si>
    <t>PL/JA/05121</t>
  </si>
  <si>
    <t>PL/JA/05539</t>
  </si>
  <si>
    <t>PL/JA/05729</t>
  </si>
  <si>
    <t>PL/JA/06548</t>
  </si>
  <si>
    <t>PL/JA/06661</t>
  </si>
  <si>
    <t>SL</t>
  </si>
  <si>
    <t>DATE</t>
  </si>
  <si>
    <t>LR NO</t>
  </si>
  <si>
    <t>INV NO</t>
  </si>
  <si>
    <t>FROM</t>
  </si>
  <si>
    <t>CTC</t>
  </si>
  <si>
    <t>DESTINATION</t>
  </si>
  <si>
    <t>CASE</t>
  </si>
  <si>
    <t>RATE</t>
  </si>
  <si>
    <t>HML</t>
  </si>
  <si>
    <t>DD CH</t>
  </si>
  <si>
    <t>LR CH</t>
  </si>
  <si>
    <t>AMOUNT</t>
  </si>
  <si>
    <t>(RUPEES TWO THOUSAND TWO HUNDRED ONLY)</t>
  </si>
  <si>
    <t xml:space="preserve">TO,
M/S APOLLO TYRES LTD.
Address: JAGATPUR, CUTTACK
GST No:  21AAACA6990Q1ZA 
</t>
  </si>
  <si>
    <t>Kindly, verify &amp; confirm within 7 days, else GST will be filed by 20th JuLY, 2024. 
GST to be paid by Consignor under Reverse Charge Mechanism(RCM) as per GST.</t>
  </si>
  <si>
    <t xml:space="preserve">Bill Date: 30/06/2024
Bill NO : 10701
Total Amount: 2200.00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</si>
</sst>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104774</xdr:rowOff>
    </xdr:from>
    <xdr:to>
      <xdr:col>6</xdr:col>
      <xdr:colOff>285750</xdr:colOff>
      <xdr:row>0</xdr:row>
      <xdr:rowOff>1009649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104774"/>
          <a:ext cx="3838574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Q7" sqref="Q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855468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2" customWidth="1"/>
    <col min="9" max="10" width="6.5703125" style="2" bestFit="1" customWidth="1"/>
    <col min="11" max="11" width="6.42578125" style="2" customWidth="1"/>
    <col min="12" max="12" width="9.42578125" style="2" bestFit="1" customWidth="1"/>
    <col min="13" max="14" width="10" style="1" customWidth="1"/>
    <col min="15" max="16384" width="9.140625" style="1"/>
  </cols>
  <sheetData>
    <row r="1" spans="1:12" ht="90" customHeight="1">
      <c r="A1" s="18"/>
      <c r="B1" s="18"/>
      <c r="C1" s="18"/>
      <c r="D1" s="18"/>
      <c r="E1" s="18"/>
      <c r="F1" s="18"/>
      <c r="G1" s="18"/>
      <c r="H1" s="19" t="s">
        <v>0</v>
      </c>
      <c r="I1" s="19"/>
      <c r="J1" s="19"/>
      <c r="K1" s="19"/>
      <c r="L1" s="19"/>
    </row>
    <row r="2" spans="1:12" ht="75.75" customHeight="1">
      <c r="A2" s="20" t="s">
        <v>32</v>
      </c>
      <c r="B2" s="21"/>
      <c r="C2" s="21"/>
      <c r="D2" s="21"/>
      <c r="E2" s="21"/>
      <c r="F2" s="21"/>
      <c r="G2" s="22"/>
      <c r="H2" s="19" t="s">
        <v>34</v>
      </c>
      <c r="I2" s="19"/>
      <c r="J2" s="19"/>
      <c r="K2" s="19"/>
      <c r="L2" s="19"/>
    </row>
    <row r="3" spans="1:12" s="10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24</v>
      </c>
      <c r="G3" s="5" t="s">
        <v>25</v>
      </c>
      <c r="H3" s="5" t="s">
        <v>26</v>
      </c>
      <c r="I3" s="8" t="s">
        <v>27</v>
      </c>
      <c r="J3" s="8" t="s">
        <v>28</v>
      </c>
      <c r="K3" s="8" t="s">
        <v>29</v>
      </c>
      <c r="L3" s="9" t="s">
        <v>30</v>
      </c>
    </row>
    <row r="4" spans="1:12">
      <c r="A4" s="4">
        <v>1</v>
      </c>
      <c r="B4" s="4" t="s">
        <v>1</v>
      </c>
      <c r="C4" s="4" t="s">
        <v>13</v>
      </c>
      <c r="D4" s="4" t="s">
        <v>2</v>
      </c>
      <c r="E4" s="11" t="s">
        <v>23</v>
      </c>
      <c r="F4" s="4" t="s">
        <v>12</v>
      </c>
      <c r="G4" s="4">
        <v>4</v>
      </c>
      <c r="H4" s="7">
        <v>30</v>
      </c>
      <c r="I4" s="7">
        <f>G4*5</f>
        <v>20</v>
      </c>
      <c r="J4" s="7">
        <f>G4*10</f>
        <v>40</v>
      </c>
      <c r="K4" s="7">
        <v>35</v>
      </c>
      <c r="L4" s="7">
        <f>G4*H4+I4+J4+K4</f>
        <v>215</v>
      </c>
    </row>
    <row r="5" spans="1:12">
      <c r="A5" s="4">
        <v>2</v>
      </c>
      <c r="B5" s="4" t="s">
        <v>3</v>
      </c>
      <c r="C5" s="4" t="s">
        <v>14</v>
      </c>
      <c r="D5" s="4" t="s">
        <v>4</v>
      </c>
      <c r="E5" s="11" t="s">
        <v>23</v>
      </c>
      <c r="F5" s="4" t="s">
        <v>12</v>
      </c>
      <c r="G5" s="4">
        <v>2</v>
      </c>
      <c r="H5" s="7">
        <v>30</v>
      </c>
      <c r="I5" s="7">
        <f t="shared" ref="I5:I8" si="0">G5*5</f>
        <v>10</v>
      </c>
      <c r="J5" s="7">
        <f t="shared" ref="J5:J8" si="1">G5*10</f>
        <v>20</v>
      </c>
      <c r="K5" s="7">
        <v>35</v>
      </c>
      <c r="L5" s="7">
        <f t="shared" ref="L5:L8" si="2">G5*H5+I5+J5+K5</f>
        <v>125</v>
      </c>
    </row>
    <row r="6" spans="1:12">
      <c r="A6" s="4">
        <v>3</v>
      </c>
      <c r="B6" s="4" t="s">
        <v>5</v>
      </c>
      <c r="C6" s="4" t="s">
        <v>15</v>
      </c>
      <c r="D6" s="4" t="s">
        <v>6</v>
      </c>
      <c r="E6" s="11" t="s">
        <v>23</v>
      </c>
      <c r="F6" s="4" t="s">
        <v>12</v>
      </c>
      <c r="G6" s="4">
        <v>6</v>
      </c>
      <c r="H6" s="7">
        <v>30</v>
      </c>
      <c r="I6" s="7">
        <f t="shared" si="0"/>
        <v>30</v>
      </c>
      <c r="J6" s="7">
        <f t="shared" si="1"/>
        <v>60</v>
      </c>
      <c r="K6" s="7">
        <v>35</v>
      </c>
      <c r="L6" s="7">
        <f t="shared" si="2"/>
        <v>305</v>
      </c>
    </row>
    <row r="7" spans="1:12">
      <c r="A7" s="4">
        <v>4</v>
      </c>
      <c r="B7" s="4" t="s">
        <v>7</v>
      </c>
      <c r="C7" s="4" t="s">
        <v>16</v>
      </c>
      <c r="D7" s="4" t="s">
        <v>8</v>
      </c>
      <c r="E7" s="11" t="s">
        <v>23</v>
      </c>
      <c r="F7" s="4" t="s">
        <v>12</v>
      </c>
      <c r="G7" s="4">
        <v>7</v>
      </c>
      <c r="H7" s="7">
        <v>30</v>
      </c>
      <c r="I7" s="7">
        <f t="shared" si="0"/>
        <v>35</v>
      </c>
      <c r="J7" s="7">
        <f t="shared" si="1"/>
        <v>70</v>
      </c>
      <c r="K7" s="7">
        <v>35</v>
      </c>
      <c r="L7" s="7">
        <f t="shared" si="2"/>
        <v>350</v>
      </c>
    </row>
    <row r="8" spans="1:12">
      <c r="A8" s="4">
        <v>5</v>
      </c>
      <c r="B8" s="4" t="s">
        <v>9</v>
      </c>
      <c r="C8" s="4" t="s">
        <v>17</v>
      </c>
      <c r="D8" s="4" t="s">
        <v>10</v>
      </c>
      <c r="E8" s="11" t="s">
        <v>23</v>
      </c>
      <c r="F8" s="4" t="s">
        <v>12</v>
      </c>
      <c r="G8" s="4">
        <v>26</v>
      </c>
      <c r="H8" s="7">
        <v>30</v>
      </c>
      <c r="I8" s="7">
        <f t="shared" si="0"/>
        <v>130</v>
      </c>
      <c r="J8" s="7">
        <f t="shared" si="1"/>
        <v>260</v>
      </c>
      <c r="K8" s="7">
        <v>35</v>
      </c>
      <c r="L8" s="7">
        <f t="shared" si="2"/>
        <v>1205</v>
      </c>
    </row>
    <row r="9" spans="1:12" s="3" customFormat="1">
      <c r="A9" s="14" t="s">
        <v>31</v>
      </c>
      <c r="B9" s="15"/>
      <c r="C9" s="15"/>
      <c r="D9" s="15"/>
      <c r="E9" s="15"/>
      <c r="F9" s="15"/>
      <c r="G9" s="15"/>
      <c r="H9" s="16"/>
      <c r="I9" s="16"/>
      <c r="J9" s="16"/>
      <c r="K9" s="17"/>
      <c r="L9" s="6">
        <f>SUM(L4:L8)</f>
        <v>2200</v>
      </c>
    </row>
    <row r="10" spans="1:12" s="3" customFormat="1" ht="30" customHeight="1">
      <c r="A10" s="12" t="s">
        <v>33</v>
      </c>
      <c r="B10" s="12"/>
      <c r="C10" s="12"/>
      <c r="D10" s="12"/>
      <c r="E10" s="12"/>
      <c r="F10" s="12"/>
      <c r="G10" s="12"/>
      <c r="H10" s="13"/>
      <c r="I10" s="13"/>
      <c r="J10" s="13"/>
      <c r="K10" s="13"/>
      <c r="L10" s="13"/>
    </row>
    <row r="11" spans="1:12" s="3" customFormat="1" ht="30" customHeight="1">
      <c r="A11" s="12" t="s">
        <v>11</v>
      </c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13"/>
    </row>
    <row r="12" spans="1:12">
      <c r="G12" s="23">
        <f>SUM(G4:G8)</f>
        <v>45</v>
      </c>
    </row>
  </sheetData>
  <mergeCells count="7">
    <mergeCell ref="A10:L10"/>
    <mergeCell ref="A11:L11"/>
    <mergeCell ref="A9:K9"/>
    <mergeCell ref="A1:G1"/>
    <mergeCell ref="H1:L1"/>
    <mergeCell ref="A2:G2"/>
    <mergeCell ref="H2:L2"/>
  </mergeCells>
  <pageMargins left="0.35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2024-07-17T10:47:12Z</cp:lastPrinted>
  <dcterms:created xsi:type="dcterms:W3CDTF">2024-07-16T08:23:05Z</dcterms:created>
  <dcterms:modified xsi:type="dcterms:W3CDTF">2024-07-17T10:47:13Z</dcterms:modified>
</cp:coreProperties>
</file>