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N5" i="1"/>
  <c r="N4"/>
  <c r="L4"/>
  <c r="K4"/>
</calcChain>
</file>

<file path=xl/sharedStrings.xml><?xml version="1.0" encoding="utf-8"?>
<sst xmlns="http://schemas.openxmlformats.org/spreadsheetml/2006/main" count="25" uniqueCount="25">
  <si>
    <t>INVOICE
PRAGATI LOGISTICS,SAMANTA SAHI KHUNTIA LANE,8984191006
GST No:21AGHPB9356M1Z9</t>
  </si>
  <si>
    <t>10/12/2024</t>
  </si>
  <si>
    <t>2242</t>
  </si>
  <si>
    <t>Thanking you for your business.
PRAGATI LOGISTICS</t>
  </si>
  <si>
    <t>Kindly, verify &amp; confirm within 7 days, else GST will be filed by 20th JAN, 2024. 
GST to be paid by Consignor under Reverse Charge Mechanism(RCM) as per GST.</t>
  </si>
  <si>
    <t>TUMUDIBANDH</t>
  </si>
  <si>
    <t>BBSR</t>
  </si>
  <si>
    <t>SL</t>
  </si>
  <si>
    <t>DATE</t>
  </si>
  <si>
    <t>LR NO</t>
  </si>
  <si>
    <t>INV NO</t>
  </si>
  <si>
    <t>FROM</t>
  </si>
  <si>
    <t>TO</t>
  </si>
  <si>
    <t>CASE</t>
  </si>
  <si>
    <t xml:space="preserve">KAMDHENU COLOUR AND COATINGS LIMITED
Address:PLOT NO-123/B SECTOR-A ZONE -A MANCHESWA INDUSTRIAL ESTATE BHUBANESWAR,9692776837
GST No:21AAHCK8804E1ZT
</t>
  </si>
  <si>
    <t>WEIGHT</t>
  </si>
  <si>
    <t>RATE</t>
  </si>
  <si>
    <t>AMOUNT</t>
  </si>
  <si>
    <t>DD. CH</t>
  </si>
  <si>
    <t>HML</t>
  </si>
  <si>
    <t>S.CH.</t>
  </si>
  <si>
    <t>LR CH.</t>
  </si>
  <si>
    <t xml:space="preserve">Bill Date:31/12/2024
Bill NO : 30581
Total Amount:4259.00
</t>
  </si>
  <si>
    <t>(RUPEES FOUR THOSUAND TWO HUNDRED FIFTY NINE ONLY)</t>
  </si>
  <si>
    <t>BH/09460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</si>
</sst>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horizontal="center"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2" fontId="0" fillId="0" borderId="1" xfId="0" applyNumberFormat="1" applyFont="1" applyFill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190499</xdr:colOff>
      <xdr:row>0</xdr:row>
      <xdr:rowOff>76200</xdr:rowOff>
    </xdr:from>
    <xdr:to>
      <xdr:col>8</xdr:col>
      <xdr:colOff>323849</xdr:colOff>
      <xdr:row>0</xdr:row>
      <xdr:rowOff>1038225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0499" y="76200"/>
          <a:ext cx="4486275" cy="962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8"/>
  <sheetViews>
    <sheetView tabSelected="1" workbookViewId="0">
      <selection activeCell="Q18" sqref="Q18"/>
    </sheetView>
  </sheetViews>
  <sheetFormatPr defaultRowHeight="15"/>
  <cols>
    <col min="1" max="1" width="2.85546875" style="1" bestFit="1" customWidth="1"/>
    <col min="2" max="2" width="10.7109375" style="1" bestFit="1" customWidth="1"/>
    <col min="3" max="3" width="9.28515625" style="1" bestFit="1" customWidth="1"/>
    <col min="4" max="4" width="7.5703125" style="1" bestFit="1" customWidth="1"/>
    <col min="5" max="5" width="6.42578125" style="1" bestFit="1" customWidth="1"/>
    <col min="6" max="6" width="14.7109375" style="1" bestFit="1" customWidth="1"/>
    <col min="7" max="7" width="5.42578125" style="1" bestFit="1" customWidth="1"/>
    <col min="8" max="8" width="8.28515625" style="1" bestFit="1" customWidth="1"/>
    <col min="9" max="9" width="5.42578125" style="2" bestFit="1" customWidth="1"/>
    <col min="10" max="10" width="5.5703125" style="2" bestFit="1" customWidth="1"/>
    <col min="11" max="11" width="6.5703125" style="2" bestFit="1" customWidth="1"/>
    <col min="12" max="12" width="7" style="2" bestFit="1" customWidth="1"/>
    <col min="13" max="13" width="6.42578125" style="2" bestFit="1" customWidth="1"/>
    <col min="14" max="14" width="9.42578125" style="2" bestFit="1" customWidth="1"/>
    <col min="15" max="15" width="9.140625" style="1" customWidth="1"/>
    <col min="16" max="16384" width="9.140625" style="1"/>
  </cols>
  <sheetData>
    <row r="1" spans="1:14" ht="90" customHeight="1">
      <c r="A1" s="16"/>
      <c r="B1" s="17"/>
      <c r="C1" s="17"/>
      <c r="D1" s="17"/>
      <c r="E1" s="17"/>
      <c r="F1" s="17"/>
      <c r="G1" s="17"/>
      <c r="H1" s="17"/>
      <c r="I1" s="18"/>
      <c r="J1" s="26" t="s">
        <v>0</v>
      </c>
      <c r="K1" s="26"/>
      <c r="L1" s="26"/>
      <c r="M1" s="26"/>
      <c r="N1" s="26"/>
    </row>
    <row r="2" spans="1:14" ht="76.5" customHeight="1">
      <c r="A2" s="19" t="s">
        <v>14</v>
      </c>
      <c r="B2" s="20"/>
      <c r="C2" s="20"/>
      <c r="D2" s="20"/>
      <c r="E2" s="20"/>
      <c r="F2" s="20"/>
      <c r="G2" s="20"/>
      <c r="H2" s="20"/>
      <c r="I2" s="21"/>
      <c r="J2" s="26" t="s">
        <v>22</v>
      </c>
      <c r="K2" s="26"/>
      <c r="L2" s="26"/>
      <c r="M2" s="26"/>
      <c r="N2" s="26"/>
    </row>
    <row r="3" spans="1:14" s="12" customFormat="1">
      <c r="A3" s="10" t="s">
        <v>7</v>
      </c>
      <c r="B3" s="10" t="s">
        <v>8</v>
      </c>
      <c r="C3" s="10" t="s">
        <v>9</v>
      </c>
      <c r="D3" s="10" t="s">
        <v>10</v>
      </c>
      <c r="E3" s="10" t="s">
        <v>11</v>
      </c>
      <c r="F3" s="10" t="s">
        <v>12</v>
      </c>
      <c r="G3" s="10" t="s">
        <v>13</v>
      </c>
      <c r="H3" s="10" t="s">
        <v>15</v>
      </c>
      <c r="I3" s="11" t="s">
        <v>16</v>
      </c>
      <c r="J3" s="11" t="s">
        <v>19</v>
      </c>
      <c r="K3" s="11" t="s">
        <v>20</v>
      </c>
      <c r="L3" s="11" t="s">
        <v>18</v>
      </c>
      <c r="M3" s="11" t="s">
        <v>21</v>
      </c>
      <c r="N3" s="11" t="s">
        <v>17</v>
      </c>
    </row>
    <row r="4" spans="1:14">
      <c r="A4" s="9">
        <v>1</v>
      </c>
      <c r="B4" s="4" t="s">
        <v>1</v>
      </c>
      <c r="C4" s="7" t="s">
        <v>24</v>
      </c>
      <c r="D4" s="4" t="s">
        <v>2</v>
      </c>
      <c r="E4" s="7" t="s">
        <v>6</v>
      </c>
      <c r="F4" s="4" t="s">
        <v>5</v>
      </c>
      <c r="G4" s="4">
        <v>45</v>
      </c>
      <c r="H4" s="4">
        <v>780</v>
      </c>
      <c r="I4" s="13">
        <v>4.25</v>
      </c>
      <c r="J4" s="5">
        <v>90</v>
      </c>
      <c r="K4" s="5">
        <f>H4*I4*20/100</f>
        <v>663</v>
      </c>
      <c r="L4" s="5">
        <f>H4*0.2</f>
        <v>156</v>
      </c>
      <c r="M4" s="5">
        <v>35</v>
      </c>
      <c r="N4" s="5">
        <f>H4*I4+J4+K4+L4+M4</f>
        <v>4259</v>
      </c>
    </row>
    <row r="5" spans="1:14" s="3" customFormat="1">
      <c r="A5" s="22" t="s">
        <v>23</v>
      </c>
      <c r="B5" s="23"/>
      <c r="C5" s="23"/>
      <c r="D5" s="23"/>
      <c r="E5" s="23"/>
      <c r="F5" s="23"/>
      <c r="G5" s="23"/>
      <c r="H5" s="23"/>
      <c r="I5" s="24"/>
      <c r="J5" s="24"/>
      <c r="K5" s="24"/>
      <c r="L5" s="24"/>
      <c r="M5" s="25"/>
      <c r="N5" s="6">
        <f>SUM(N4)</f>
        <v>4259</v>
      </c>
    </row>
    <row r="6" spans="1:14" s="3" customFormat="1" ht="30" customHeight="1">
      <c r="A6" s="14" t="s">
        <v>4</v>
      </c>
      <c r="B6" s="14"/>
      <c r="C6" s="14"/>
      <c r="D6" s="14"/>
      <c r="E6" s="14"/>
      <c r="F6" s="14"/>
      <c r="G6" s="14"/>
      <c r="H6" s="14"/>
      <c r="I6" s="15"/>
      <c r="J6" s="15"/>
      <c r="K6" s="15"/>
      <c r="L6" s="15"/>
      <c r="M6" s="15"/>
      <c r="N6" s="15"/>
    </row>
    <row r="7" spans="1:14" s="3" customFormat="1" ht="30" customHeight="1">
      <c r="A7" s="14" t="s">
        <v>3</v>
      </c>
      <c r="B7" s="14"/>
      <c r="C7" s="14"/>
      <c r="D7" s="14"/>
      <c r="E7" s="14"/>
      <c r="F7" s="14"/>
      <c r="G7" s="14"/>
      <c r="H7" s="14"/>
      <c r="I7" s="15"/>
      <c r="J7" s="15"/>
      <c r="K7" s="15"/>
      <c r="L7" s="15"/>
      <c r="M7" s="15"/>
      <c r="N7" s="15"/>
    </row>
    <row r="8" spans="1:14">
      <c r="G8" s="8">
        <v>45</v>
      </c>
      <c r="H8" s="8">
        <v>780</v>
      </c>
    </row>
  </sheetData>
  <mergeCells count="7">
    <mergeCell ref="A6:N6"/>
    <mergeCell ref="A7:N7"/>
    <mergeCell ref="A1:I1"/>
    <mergeCell ref="A2:I2"/>
    <mergeCell ref="A5:M5"/>
    <mergeCell ref="J1:N1"/>
    <mergeCell ref="J2:N2"/>
  </mergeCells>
  <pageMargins left="0.32" right="0.23622047244094491" top="0.74803149606299213" bottom="0.74803149606299213" header="0.31496062992125984" footer="0.31496062992125984"/>
  <pageSetup paperSize="9" scale="92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2025-01-13T07:31:11Z</cp:lastPrinted>
  <dcterms:created xsi:type="dcterms:W3CDTF">2025-01-08T08:43:49Z</dcterms:created>
  <dcterms:modified xsi:type="dcterms:W3CDTF">2025-01-18T07:42:57Z</dcterms:modified>
</cp:coreProperties>
</file>