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6" i="1"/>
  <c r="L13"/>
  <c r="L4"/>
  <c r="L12"/>
  <c r="L5"/>
  <c r="L6"/>
  <c r="L7"/>
  <c r="L8"/>
  <c r="L9"/>
  <c r="L10"/>
  <c r="L11"/>
  <c r="J5"/>
  <c r="J6"/>
  <c r="J7"/>
  <c r="J8"/>
  <c r="J9"/>
  <c r="J10"/>
  <c r="J11"/>
  <c r="J12"/>
  <c r="I5"/>
  <c r="I6"/>
  <c r="I7"/>
  <c r="I8"/>
  <c r="I9"/>
  <c r="I10"/>
  <c r="I11"/>
  <c r="I12"/>
  <c r="I4"/>
  <c r="J4"/>
</calcChain>
</file>

<file path=xl/sharedStrings.xml><?xml version="1.0" encoding="utf-8"?>
<sst xmlns="http://schemas.openxmlformats.org/spreadsheetml/2006/main" count="63" uniqueCount="52">
  <si>
    <t>01/1/2026</t>
  </si>
  <si>
    <t>1012</t>
  </si>
  <si>
    <t>07/1/2026</t>
  </si>
  <si>
    <t>72</t>
  </si>
  <si>
    <t>12/1/2026</t>
  </si>
  <si>
    <t>1060</t>
  </si>
  <si>
    <t>1057</t>
  </si>
  <si>
    <t>10/1/2026</t>
  </si>
  <si>
    <t>73</t>
  </si>
  <si>
    <t>15/1/2026</t>
  </si>
  <si>
    <t>78</t>
  </si>
  <si>
    <t>22/1/2026</t>
  </si>
  <si>
    <t>1095</t>
  </si>
  <si>
    <t>1093</t>
  </si>
  <si>
    <t>28/1/2026</t>
  </si>
  <si>
    <t>1111</t>
  </si>
  <si>
    <t>JA/17056</t>
  </si>
  <si>
    <t>JA/17196</t>
  </si>
  <si>
    <t>JA/17469</t>
  </si>
  <si>
    <t>JA/17470</t>
  </si>
  <si>
    <t>JA/17497</t>
  </si>
  <si>
    <t>JA/17656</t>
  </si>
  <si>
    <t>JA/18045</t>
  </si>
  <si>
    <t>JA/18049</t>
  </si>
  <si>
    <t>JA/18239</t>
  </si>
  <si>
    <t>BALIAPAL</t>
  </si>
  <si>
    <t>KEONJHAR</t>
  </si>
  <si>
    <t>DASARATHPUR</t>
  </si>
  <si>
    <t>SORO</t>
  </si>
  <si>
    <t>NIMAPARA</t>
  </si>
  <si>
    <t>BALUGAON</t>
  </si>
  <si>
    <t>BETANATI</t>
  </si>
  <si>
    <t>MANGALPUR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</si>
  <si>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</si>
  <si>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</si>
  <si>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</si>
  <si>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</si>
  <si>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</si>
  <si>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</si>
  <si>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</si>
  <si>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</si>
  <si>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</si>
  <si>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</si>
  <si>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</si>
  <si>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</t>
  </si>
  <si>
    <t>AMT.</t>
  </si>
  <si>
    <t>INVOICE
PRAGATI LOGISTICS,SAMANTA SAHI KHUNTIA LANE,8984191006
GST No:21AGHPB9356M1Z9</t>
  </si>
  <si>
    <t xml:space="preserve">ASTHA VINAYAK AGENCY
Address:BAHUDA HARIANTA TANGI,8763547635
GST No:21ABSFA5418P1Z1
</t>
  </si>
  <si>
    <t>Kindly, verify &amp; confirm within 7 days, else GST will be filed by 20th DEC,2025
GST to be paid by Consignor under Reverse Charge Mechanism(RCM) as per GST.</t>
  </si>
  <si>
    <t>Thanking you for your business.
PRAGATI LOGISTICS</t>
  </si>
  <si>
    <t>(RUPEES ELEVEN THOUSAND ONE HUNDRED FIFTY THREE ONLY)</t>
  </si>
  <si>
    <t xml:space="preserve">Bill Date: 31/01/2026
Bill NO : 24968
Total Amount: 11153.00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</si>
</sst>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314324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199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O7" sqref="O7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285156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" bestFit="1" customWidth="1"/>
    <col min="12" max="12" width="8.5703125" bestFit="1" customWidth="1"/>
  </cols>
  <sheetData>
    <row r="1" spans="1:12" s="1" customFormat="1" ht="90" customHeight="1">
      <c r="A1" s="9"/>
      <c r="B1" s="10"/>
      <c r="C1" s="10"/>
      <c r="D1" s="10"/>
      <c r="E1" s="10"/>
      <c r="F1" s="10"/>
      <c r="G1" s="10"/>
      <c r="H1" s="11"/>
      <c r="I1" s="12" t="s">
        <v>46</v>
      </c>
      <c r="J1" s="12"/>
      <c r="K1" s="12"/>
      <c r="L1" s="12"/>
    </row>
    <row r="2" spans="1:12" s="1" customFormat="1" ht="66" customHeight="1">
      <c r="A2" s="9" t="s">
        <v>47</v>
      </c>
      <c r="B2" s="10"/>
      <c r="C2" s="10"/>
      <c r="D2" s="10"/>
      <c r="E2" s="10"/>
      <c r="F2" s="10"/>
      <c r="G2" s="10"/>
      <c r="H2" s="11"/>
      <c r="I2" s="12" t="s">
        <v>51</v>
      </c>
      <c r="J2" s="12"/>
      <c r="K2" s="12"/>
      <c r="L2" s="12"/>
    </row>
    <row r="3" spans="1:12" s="6" customFormat="1">
      <c r="A3" s="5" t="s">
        <v>34</v>
      </c>
      <c r="B3" s="5" t="s">
        <v>35</v>
      </c>
      <c r="C3" s="5" t="s">
        <v>36</v>
      </c>
      <c r="D3" s="5" t="s">
        <v>37</v>
      </c>
      <c r="E3" s="5" t="s">
        <v>38</v>
      </c>
      <c r="F3" s="5" t="s">
        <v>39</v>
      </c>
      <c r="G3" s="5" t="s">
        <v>40</v>
      </c>
      <c r="H3" s="7" t="s">
        <v>41</v>
      </c>
      <c r="I3" s="7" t="s">
        <v>42</v>
      </c>
      <c r="J3" s="7" t="s">
        <v>43</v>
      </c>
      <c r="K3" s="7" t="s">
        <v>44</v>
      </c>
      <c r="L3" s="7" t="s">
        <v>45</v>
      </c>
    </row>
    <row r="4" spans="1:12">
      <c r="A4" s="2">
        <v>1</v>
      </c>
      <c r="B4" s="2" t="s">
        <v>0</v>
      </c>
      <c r="C4" s="2" t="s">
        <v>16</v>
      </c>
      <c r="D4" s="2" t="s">
        <v>1</v>
      </c>
      <c r="E4" s="4" t="s">
        <v>33</v>
      </c>
      <c r="F4" s="2" t="s">
        <v>25</v>
      </c>
      <c r="G4" s="2">
        <v>12</v>
      </c>
      <c r="H4" s="8">
        <v>60</v>
      </c>
      <c r="I4" s="8">
        <f>G4*2</f>
        <v>24</v>
      </c>
      <c r="J4" s="8">
        <f>G4*15</f>
        <v>180</v>
      </c>
      <c r="K4" s="8">
        <v>50</v>
      </c>
      <c r="L4" s="8">
        <f>G4*H4+I4+J4+K4</f>
        <v>974</v>
      </c>
    </row>
    <row r="5" spans="1:12">
      <c r="A5" s="2">
        <v>2</v>
      </c>
      <c r="B5" s="2" t="s">
        <v>2</v>
      </c>
      <c r="C5" s="2" t="s">
        <v>17</v>
      </c>
      <c r="D5" s="2" t="s">
        <v>3</v>
      </c>
      <c r="E5" s="4" t="s">
        <v>33</v>
      </c>
      <c r="F5" s="2" t="s">
        <v>26</v>
      </c>
      <c r="G5" s="2">
        <v>8</v>
      </c>
      <c r="H5" s="8">
        <v>60</v>
      </c>
      <c r="I5" s="8">
        <f t="shared" ref="I5:I12" si="0">G5*2</f>
        <v>16</v>
      </c>
      <c r="J5" s="8">
        <f t="shared" ref="J5:J12" si="1">G5*15</f>
        <v>120</v>
      </c>
      <c r="K5" s="8">
        <v>50</v>
      </c>
      <c r="L5" s="8">
        <f t="shared" ref="L5:L11" si="2">G5*H5+I5+J5+K5</f>
        <v>666</v>
      </c>
    </row>
    <row r="6" spans="1:12">
      <c r="A6" s="2">
        <v>3</v>
      </c>
      <c r="B6" s="2" t="s">
        <v>7</v>
      </c>
      <c r="C6" s="2" t="s">
        <v>20</v>
      </c>
      <c r="D6" s="2" t="s">
        <v>8</v>
      </c>
      <c r="E6" s="4" t="s">
        <v>33</v>
      </c>
      <c r="F6" s="2" t="s">
        <v>29</v>
      </c>
      <c r="G6" s="2">
        <v>17</v>
      </c>
      <c r="H6" s="8">
        <v>60</v>
      </c>
      <c r="I6" s="8">
        <f t="shared" si="0"/>
        <v>34</v>
      </c>
      <c r="J6" s="8">
        <f t="shared" si="1"/>
        <v>255</v>
      </c>
      <c r="K6" s="8">
        <v>50</v>
      </c>
      <c r="L6" s="8">
        <f t="shared" si="2"/>
        <v>1359</v>
      </c>
    </row>
    <row r="7" spans="1:12">
      <c r="A7" s="2">
        <v>4</v>
      </c>
      <c r="B7" s="2" t="s">
        <v>4</v>
      </c>
      <c r="C7" s="2" t="s">
        <v>18</v>
      </c>
      <c r="D7" s="2" t="s">
        <v>5</v>
      </c>
      <c r="E7" s="4" t="s">
        <v>33</v>
      </c>
      <c r="F7" s="2" t="s">
        <v>27</v>
      </c>
      <c r="G7" s="2">
        <v>5</v>
      </c>
      <c r="H7" s="8">
        <v>60</v>
      </c>
      <c r="I7" s="8">
        <f t="shared" si="0"/>
        <v>10</v>
      </c>
      <c r="J7" s="8">
        <f t="shared" si="1"/>
        <v>75</v>
      </c>
      <c r="K7" s="8">
        <v>50</v>
      </c>
      <c r="L7" s="8">
        <f t="shared" si="2"/>
        <v>435</v>
      </c>
    </row>
    <row r="8" spans="1:12">
      <c r="A8" s="2">
        <v>5</v>
      </c>
      <c r="B8" s="2" t="s">
        <v>4</v>
      </c>
      <c r="C8" s="2" t="s">
        <v>19</v>
      </c>
      <c r="D8" s="2" t="s">
        <v>6</v>
      </c>
      <c r="E8" s="4" t="s">
        <v>33</v>
      </c>
      <c r="F8" s="2" t="s">
        <v>28</v>
      </c>
      <c r="G8" s="2">
        <v>25</v>
      </c>
      <c r="H8" s="8">
        <v>60</v>
      </c>
      <c r="I8" s="8">
        <f t="shared" si="0"/>
        <v>50</v>
      </c>
      <c r="J8" s="8">
        <f t="shared" si="1"/>
        <v>375</v>
      </c>
      <c r="K8" s="8">
        <v>50</v>
      </c>
      <c r="L8" s="8">
        <f t="shared" si="2"/>
        <v>1975</v>
      </c>
    </row>
    <row r="9" spans="1:12">
      <c r="A9" s="2">
        <v>6</v>
      </c>
      <c r="B9" s="2" t="s">
        <v>9</v>
      </c>
      <c r="C9" s="2" t="s">
        <v>21</v>
      </c>
      <c r="D9" s="2" t="s">
        <v>10</v>
      </c>
      <c r="E9" s="4" t="s">
        <v>33</v>
      </c>
      <c r="F9" s="2" t="s">
        <v>30</v>
      </c>
      <c r="G9" s="2">
        <v>6</v>
      </c>
      <c r="H9" s="8">
        <v>60</v>
      </c>
      <c r="I9" s="8">
        <f t="shared" si="0"/>
        <v>12</v>
      </c>
      <c r="J9" s="8">
        <f t="shared" si="1"/>
        <v>90</v>
      </c>
      <c r="K9" s="8">
        <v>50</v>
      </c>
      <c r="L9" s="8">
        <f t="shared" si="2"/>
        <v>512</v>
      </c>
    </row>
    <row r="10" spans="1:12">
      <c r="A10" s="2">
        <v>7</v>
      </c>
      <c r="B10" s="2" t="s">
        <v>11</v>
      </c>
      <c r="C10" s="2" t="s">
        <v>22</v>
      </c>
      <c r="D10" s="2" t="s">
        <v>12</v>
      </c>
      <c r="E10" s="4" t="s">
        <v>33</v>
      </c>
      <c r="F10" s="2" t="s">
        <v>28</v>
      </c>
      <c r="G10" s="2">
        <v>25</v>
      </c>
      <c r="H10" s="8">
        <v>60</v>
      </c>
      <c r="I10" s="8">
        <f t="shared" si="0"/>
        <v>50</v>
      </c>
      <c r="J10" s="8">
        <f t="shared" si="1"/>
        <v>375</v>
      </c>
      <c r="K10" s="8">
        <v>50</v>
      </c>
      <c r="L10" s="8">
        <f t="shared" si="2"/>
        <v>1975</v>
      </c>
    </row>
    <row r="11" spans="1:12">
      <c r="A11" s="2">
        <v>8</v>
      </c>
      <c r="B11" s="2" t="s">
        <v>11</v>
      </c>
      <c r="C11" s="2" t="s">
        <v>23</v>
      </c>
      <c r="D11" s="2" t="s">
        <v>13</v>
      </c>
      <c r="E11" s="4" t="s">
        <v>33</v>
      </c>
      <c r="F11" s="2" t="s">
        <v>31</v>
      </c>
      <c r="G11" s="2">
        <v>10</v>
      </c>
      <c r="H11" s="8">
        <v>60</v>
      </c>
      <c r="I11" s="8">
        <f t="shared" si="0"/>
        <v>20</v>
      </c>
      <c r="J11" s="8">
        <f t="shared" si="1"/>
        <v>150</v>
      </c>
      <c r="K11" s="8">
        <v>50</v>
      </c>
      <c r="L11" s="8">
        <f t="shared" si="2"/>
        <v>820</v>
      </c>
    </row>
    <row r="12" spans="1:12">
      <c r="A12" s="2">
        <v>9</v>
      </c>
      <c r="B12" s="2" t="s">
        <v>14</v>
      </c>
      <c r="C12" s="2" t="s">
        <v>24</v>
      </c>
      <c r="D12" s="2" t="s">
        <v>15</v>
      </c>
      <c r="E12" s="4" t="s">
        <v>33</v>
      </c>
      <c r="F12" s="2" t="s">
        <v>32</v>
      </c>
      <c r="G12" s="2">
        <v>31</v>
      </c>
      <c r="H12" s="8">
        <v>60</v>
      </c>
      <c r="I12" s="8">
        <f t="shared" si="0"/>
        <v>62</v>
      </c>
      <c r="J12" s="8">
        <f t="shared" si="1"/>
        <v>465</v>
      </c>
      <c r="K12" s="8">
        <v>50</v>
      </c>
      <c r="L12" s="8">
        <f>G12*H12+I12+J12+K12</f>
        <v>2437</v>
      </c>
    </row>
    <row r="13" spans="1:12" s="18" customFormat="1">
      <c r="A13" s="13" t="s">
        <v>50</v>
      </c>
      <c r="B13" s="14"/>
      <c r="C13" s="14"/>
      <c r="D13" s="14"/>
      <c r="E13" s="14"/>
      <c r="F13" s="14"/>
      <c r="G13" s="14"/>
      <c r="H13" s="15"/>
      <c r="I13" s="15"/>
      <c r="J13" s="15"/>
      <c r="K13" s="16"/>
      <c r="L13" s="17">
        <f>SUM(L4:L12)</f>
        <v>11153</v>
      </c>
    </row>
    <row r="14" spans="1:12" s="18" customFormat="1" ht="30" customHeight="1">
      <c r="A14" s="3" t="s">
        <v>48</v>
      </c>
      <c r="B14" s="3"/>
      <c r="C14" s="3"/>
      <c r="D14" s="3"/>
      <c r="E14" s="3"/>
      <c r="F14" s="3"/>
      <c r="G14" s="3"/>
      <c r="H14" s="19"/>
      <c r="I14" s="19"/>
      <c r="J14" s="19"/>
      <c r="K14" s="19"/>
      <c r="L14" s="19"/>
    </row>
    <row r="15" spans="1:12" s="18" customFormat="1" ht="30" customHeight="1">
      <c r="A15" s="3" t="s">
        <v>49</v>
      </c>
      <c r="B15" s="3"/>
      <c r="C15" s="3"/>
      <c r="D15" s="3"/>
      <c r="E15" s="3"/>
      <c r="F15" s="3"/>
      <c r="G15" s="3"/>
      <c r="H15" s="19"/>
      <c r="I15" s="19"/>
      <c r="J15" s="19"/>
      <c r="K15" s="19"/>
      <c r="L15" s="19"/>
    </row>
    <row r="16" spans="1:12">
      <c r="G16" s="20">
        <f>SUM(G4:G12)</f>
        <v>139</v>
      </c>
    </row>
  </sheetData>
  <sortState ref="B2:G10">
    <sortCondition ref="B2"/>
  </sortState>
  <mergeCells count="7">
    <mergeCell ref="A13:K13"/>
    <mergeCell ref="A14:L14"/>
    <mergeCell ref="A15:L15"/>
    <mergeCell ref="A1:H1"/>
    <mergeCell ref="I1:L1"/>
    <mergeCell ref="A2:H2"/>
    <mergeCell ref="I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2026-02-07T03:57:17Z</dcterms:created>
  <dcterms:modified xsi:type="dcterms:W3CDTF">2026-02-07T03:57:18Z</dcterms:modified>
</cp:coreProperties>
</file>