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Sheet1!$A$7:$I$24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8" i="1"/>
  <c r="K8" s="1"/>
  <c r="G24"/>
  <c r="K22"/>
  <c r="I22"/>
  <c r="I21"/>
  <c r="K21" s="1"/>
  <c r="I20"/>
  <c r="K20" s="1"/>
  <c r="I19"/>
  <c r="K19" s="1"/>
  <c r="I18"/>
  <c r="K18" s="1"/>
  <c r="I17"/>
  <c r="K17" s="1"/>
  <c r="I16"/>
  <c r="K16" s="1"/>
  <c r="I15"/>
  <c r="K15" s="1"/>
  <c r="I14"/>
  <c r="K14" s="1"/>
  <c r="I13"/>
  <c r="K13" s="1"/>
  <c r="I12"/>
  <c r="K12" s="1"/>
  <c r="I11"/>
  <c r="K11" s="1"/>
  <c r="I10"/>
  <c r="K10" s="1"/>
  <c r="I9"/>
  <c r="K9" s="1"/>
  <c r="K23" l="1"/>
</calcChain>
</file>

<file path=xl/sharedStrings.xml><?xml version="1.0" encoding="utf-8"?>
<sst xmlns="http://schemas.openxmlformats.org/spreadsheetml/2006/main" count="89" uniqueCount="67">
  <si>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</si>
  <si>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</si>
  <si>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</si>
  <si>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</si>
  <si>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</si>
  <si>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</si>
  <si>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</si>
  <si>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</si>
  <si>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</si>
  <si>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</si>
  <si>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LR.CH.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</si>
  <si>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</si>
  <si>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</si>
  <si>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</si>
  <si>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</si>
  <si>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</si>
  <si>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</si>
  <si>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</si>
  <si>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AUGUST,2021</t>
  </si>
  <si>
    <t>DD.CH</t>
  </si>
  <si>
    <t>PL/DO/06677/21-22</t>
  </si>
  <si>
    <t>CTC</t>
  </si>
  <si>
    <t>BAHUGRAM</t>
  </si>
  <si>
    <t>540</t>
  </si>
  <si>
    <t>PL/MA/06258/21-22</t>
  </si>
  <si>
    <t>BALASORE</t>
  </si>
  <si>
    <t>578/584</t>
  </si>
  <si>
    <t>PL/MA/06284/21-22</t>
  </si>
  <si>
    <t>BARIPADA</t>
  </si>
  <si>
    <t>590</t>
  </si>
  <si>
    <t>PL/DO/06761/21-22</t>
  </si>
  <si>
    <t>PURI</t>
  </si>
  <si>
    <t>589</t>
  </si>
  <si>
    <t>PL/DO/07076/21-22</t>
  </si>
  <si>
    <t>607</t>
  </si>
  <si>
    <t>PL/DO/07157/21-22</t>
  </si>
  <si>
    <t>KENDRAPARA</t>
  </si>
  <si>
    <t>612</t>
  </si>
  <si>
    <t>PL/DO/07161/21-22</t>
  </si>
  <si>
    <t>JAJPUR ROAD</t>
  </si>
  <si>
    <t>618</t>
  </si>
  <si>
    <t>PL/MA/06727/21-22</t>
  </si>
  <si>
    <t>620</t>
  </si>
  <si>
    <t>PL/DO/07528/21-22</t>
  </si>
  <si>
    <t>626</t>
  </si>
  <si>
    <t>PL/JA/08685/21-22</t>
  </si>
  <si>
    <t>JAJPUR TOWN</t>
  </si>
  <si>
    <t>64/641</t>
  </si>
  <si>
    <t>PL/DO/07786/21-22</t>
  </si>
  <si>
    <t>656</t>
  </si>
  <si>
    <t>PL/DO/08088/21-22</t>
  </si>
  <si>
    <t>674</t>
  </si>
  <si>
    <t>PL/JA/09205/21-22</t>
  </si>
  <si>
    <t>673</t>
  </si>
  <si>
    <t>PL/MA/07614/21-22</t>
  </si>
  <si>
    <t>676</t>
  </si>
  <si>
    <t>PL/MA/07827/21-22</t>
  </si>
  <si>
    <t>691</t>
  </si>
  <si>
    <t xml:space="preserve">M/S :  LAXMI ENTERPRISES </t>
  </si>
  <si>
    <t xml:space="preserve">C/O GODFREY PHILIPS INDIA PVT LTD </t>
  </si>
  <si>
    <t>CANTONMENT ROAD, CUTTACK</t>
  </si>
  <si>
    <t>GSTIN:  21ABYPA4621Q1ZD</t>
  </si>
  <si>
    <t>KINDLY ,VERIFY &amp; CONFIRM US  WITHIN 7 DAYS , ELSE GST WILL 20TH SEPTEMBER-2021</t>
  </si>
  <si>
    <t>BILL NO.   : INV-25131/21-22</t>
  </si>
  <si>
    <t>(RUPEES FIVE THOUSAND THREE HUNDRED SEVENTY FOUR ONLY)</t>
  </si>
  <si>
    <t>BILL DATE : 01/09/2021</t>
  </si>
  <si>
    <t xml:space="preserve">                  HSN CODE: 996791</t>
  </si>
</sst>
</file>

<file path=xl/styles.xml><?xml version="1.0" encoding="utf-8"?>
<styleSheet xmlns="http://schemas.openxmlformats.org/spreadsheetml/2006/main">
  <numFmts count="1">
    <numFmt numFmtId="164" formatCode="dd/mm/yyyy;@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Kinnari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indent="6"/>
    </xf>
    <xf numFmtId="0" fontId="6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NumberFormat="1" applyFont="1" applyBorder="1" applyAlignment="1">
      <alignment horizontal="left" vertical="center"/>
    </xf>
    <xf numFmtId="0" fontId="5" fillId="2" borderId="0" xfId="0" applyNumberFormat="1" applyFont="1" applyFill="1" applyBorder="1" applyAlignment="1">
      <alignment vertical="top" wrapText="1"/>
    </xf>
    <xf numFmtId="0" fontId="5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0" fontId="5" fillId="0" borderId="0" xfId="0" applyFont="1"/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7"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zoomScale="145" zoomScaleNormal="145" workbookViewId="0">
      <selection activeCell="E3" sqref="E3"/>
    </sheetView>
  </sheetViews>
  <sheetFormatPr defaultRowHeight="15" customHeight="1"/>
  <cols>
    <col min="1" max="1" width="4.140625" style="37" customWidth="1"/>
    <col min="2" max="2" width="10.5703125" style="36" customWidth="1"/>
    <col min="3" max="3" width="18.42578125" style="37" customWidth="1"/>
    <col min="4" max="4" width="6.85546875" style="38" customWidth="1"/>
    <col min="5" max="5" width="14.5703125" style="39" bestFit="1" customWidth="1"/>
    <col min="6" max="6" width="8.5703125" style="37" bestFit="1" customWidth="1"/>
    <col min="7" max="7" width="6.140625" style="37" customWidth="1"/>
    <col min="8" max="8" width="6.7109375" style="40" customWidth="1"/>
    <col min="9" max="9" width="7.42578125" style="41" customWidth="1"/>
    <col min="10" max="10" width="7.140625" style="42" bestFit="1" customWidth="1"/>
    <col min="11" max="11" width="7.85546875" style="42" bestFit="1" customWidth="1"/>
    <col min="12" max="16384" width="9.140625" style="42"/>
  </cols>
  <sheetData>
    <row r="1" spans="1:11" s="3" customFormat="1" ht="15" customHeight="1">
      <c r="A1" s="3" t="s">
        <v>0</v>
      </c>
      <c r="B1" s="4"/>
      <c r="C1" s="5"/>
      <c r="D1" s="6"/>
      <c r="E1" s="6"/>
      <c r="G1" s="7" t="s">
        <v>18</v>
      </c>
    </row>
    <row r="2" spans="1:11" s="3" customFormat="1" ht="15" customHeight="1">
      <c r="A2" s="8" t="s">
        <v>58</v>
      </c>
      <c r="B2" s="9"/>
      <c r="C2" s="10"/>
      <c r="E2" s="11"/>
      <c r="G2" s="7" t="s">
        <v>63</v>
      </c>
      <c r="K2" s="11"/>
    </row>
    <row r="3" spans="1:11" s="3" customFormat="1" ht="15" customHeight="1">
      <c r="A3" s="3" t="s">
        <v>59</v>
      </c>
      <c r="B3" s="12"/>
      <c r="C3" s="5"/>
      <c r="D3" s="6"/>
      <c r="E3" s="11"/>
      <c r="G3" s="7" t="s">
        <v>65</v>
      </c>
    </row>
    <row r="4" spans="1:11" s="3" customFormat="1" ht="15" customHeight="1">
      <c r="A4" s="3" t="s">
        <v>60</v>
      </c>
      <c r="B4" s="12"/>
      <c r="C4" s="13"/>
      <c r="D4" s="6"/>
      <c r="E4" s="11"/>
      <c r="F4" s="14"/>
      <c r="G4" s="7" t="s">
        <v>9</v>
      </c>
    </row>
    <row r="5" spans="1:11" s="3" customFormat="1" ht="15" customHeight="1">
      <c r="A5" s="15" t="s">
        <v>61</v>
      </c>
      <c r="B5" s="12"/>
      <c r="C5" s="16"/>
      <c r="D5" s="6"/>
      <c r="E5" s="11"/>
      <c r="F5" s="14"/>
      <c r="G5" s="3" t="s">
        <v>66</v>
      </c>
      <c r="H5" s="11"/>
    </row>
    <row r="6" spans="1:11" s="3" customFormat="1" ht="15" customHeight="1">
      <c r="A6" s="15"/>
      <c r="B6" s="12"/>
      <c r="C6" s="17"/>
      <c r="D6" s="6"/>
      <c r="E6" s="11"/>
      <c r="F6" s="14"/>
      <c r="J6" s="7"/>
    </row>
    <row r="7" spans="1:11" s="23" customFormat="1" ht="15" customHeight="1">
      <c r="A7" s="18" t="s">
        <v>6</v>
      </c>
      <c r="B7" s="19" t="s">
        <v>1</v>
      </c>
      <c r="C7" s="18" t="s">
        <v>13</v>
      </c>
      <c r="D7" s="18" t="s">
        <v>2</v>
      </c>
      <c r="E7" s="18" t="s">
        <v>5</v>
      </c>
      <c r="F7" s="20" t="s">
        <v>7</v>
      </c>
      <c r="G7" s="21" t="s">
        <v>3</v>
      </c>
      <c r="H7" s="21" t="s">
        <v>4</v>
      </c>
      <c r="I7" s="22" t="s">
        <v>19</v>
      </c>
      <c r="J7" s="22" t="s">
        <v>10</v>
      </c>
      <c r="K7" s="22" t="s">
        <v>8</v>
      </c>
    </row>
    <row r="8" spans="1:11" s="23" customFormat="1" ht="15" customHeight="1">
      <c r="A8" s="24">
        <v>1</v>
      </c>
      <c r="B8" s="25">
        <v>44411</v>
      </c>
      <c r="C8" s="26" t="s">
        <v>20</v>
      </c>
      <c r="D8" s="26" t="s">
        <v>21</v>
      </c>
      <c r="E8" s="26" t="s">
        <v>22</v>
      </c>
      <c r="F8" s="26" t="s">
        <v>23</v>
      </c>
      <c r="G8" s="27">
        <v>5</v>
      </c>
      <c r="H8" s="28">
        <v>51</v>
      </c>
      <c r="I8" s="28">
        <f t="shared" ref="I8:I22" si="0">8*G8</f>
        <v>40</v>
      </c>
      <c r="J8" s="29">
        <v>20</v>
      </c>
      <c r="K8" s="29">
        <f t="shared" ref="K8:K22" si="1">G8*H8+I8+J8</f>
        <v>315</v>
      </c>
    </row>
    <row r="9" spans="1:11" s="23" customFormat="1" ht="15" customHeight="1">
      <c r="A9" s="24">
        <v>2</v>
      </c>
      <c r="B9" s="25">
        <v>44411</v>
      </c>
      <c r="C9" s="26" t="s">
        <v>24</v>
      </c>
      <c r="D9" s="26" t="s">
        <v>21</v>
      </c>
      <c r="E9" s="26" t="s">
        <v>25</v>
      </c>
      <c r="F9" s="26" t="s">
        <v>26</v>
      </c>
      <c r="G9" s="27">
        <v>12</v>
      </c>
      <c r="H9" s="28">
        <v>51</v>
      </c>
      <c r="I9" s="28">
        <f t="shared" si="0"/>
        <v>96</v>
      </c>
      <c r="J9" s="29">
        <v>20</v>
      </c>
      <c r="K9" s="29">
        <f t="shared" si="1"/>
        <v>728</v>
      </c>
    </row>
    <row r="10" spans="1:11" s="23" customFormat="1" ht="15" customHeight="1">
      <c r="A10" s="24">
        <v>3</v>
      </c>
      <c r="B10" s="25">
        <v>44411</v>
      </c>
      <c r="C10" s="26" t="s">
        <v>27</v>
      </c>
      <c r="D10" s="26" t="s">
        <v>21</v>
      </c>
      <c r="E10" s="26" t="s">
        <v>28</v>
      </c>
      <c r="F10" s="26" t="s">
        <v>29</v>
      </c>
      <c r="G10" s="27">
        <v>1</v>
      </c>
      <c r="H10" s="28">
        <v>51</v>
      </c>
      <c r="I10" s="28">
        <f t="shared" si="0"/>
        <v>8</v>
      </c>
      <c r="J10" s="29">
        <v>20</v>
      </c>
      <c r="K10" s="29">
        <f t="shared" si="1"/>
        <v>79</v>
      </c>
    </row>
    <row r="11" spans="1:11" s="23" customFormat="1" ht="15" customHeight="1">
      <c r="A11" s="24">
        <v>4</v>
      </c>
      <c r="B11" s="25">
        <v>44412</v>
      </c>
      <c r="C11" s="26" t="s">
        <v>30</v>
      </c>
      <c r="D11" s="26" t="s">
        <v>21</v>
      </c>
      <c r="E11" s="26" t="s">
        <v>31</v>
      </c>
      <c r="F11" s="26" t="s">
        <v>32</v>
      </c>
      <c r="G11" s="27">
        <v>12</v>
      </c>
      <c r="H11" s="28">
        <v>51</v>
      </c>
      <c r="I11" s="28">
        <f t="shared" si="0"/>
        <v>96</v>
      </c>
      <c r="J11" s="29">
        <v>20</v>
      </c>
      <c r="K11" s="29">
        <f t="shared" si="1"/>
        <v>728</v>
      </c>
    </row>
    <row r="12" spans="1:11" s="23" customFormat="1" ht="15" customHeight="1">
      <c r="A12" s="24">
        <v>5</v>
      </c>
      <c r="B12" s="25">
        <v>44417</v>
      </c>
      <c r="C12" s="26" t="s">
        <v>33</v>
      </c>
      <c r="D12" s="26" t="s">
        <v>21</v>
      </c>
      <c r="E12" s="26" t="s">
        <v>31</v>
      </c>
      <c r="F12" s="26" t="s">
        <v>34</v>
      </c>
      <c r="G12" s="27">
        <v>1</v>
      </c>
      <c r="H12" s="28">
        <v>51</v>
      </c>
      <c r="I12" s="28">
        <f t="shared" si="0"/>
        <v>8</v>
      </c>
      <c r="J12" s="29">
        <v>20</v>
      </c>
      <c r="K12" s="29">
        <f t="shared" si="1"/>
        <v>79</v>
      </c>
    </row>
    <row r="13" spans="1:11" s="23" customFormat="1" ht="15" customHeight="1">
      <c r="A13" s="24">
        <v>6</v>
      </c>
      <c r="B13" s="25">
        <v>44418</v>
      </c>
      <c r="C13" s="26" t="s">
        <v>35</v>
      </c>
      <c r="D13" s="26" t="s">
        <v>21</v>
      </c>
      <c r="E13" s="26" t="s">
        <v>36</v>
      </c>
      <c r="F13" s="26" t="s">
        <v>37</v>
      </c>
      <c r="G13" s="27">
        <v>5</v>
      </c>
      <c r="H13" s="28">
        <v>51</v>
      </c>
      <c r="I13" s="28">
        <f t="shared" si="0"/>
        <v>40</v>
      </c>
      <c r="J13" s="29">
        <v>20</v>
      </c>
      <c r="K13" s="29">
        <f t="shared" si="1"/>
        <v>315</v>
      </c>
    </row>
    <row r="14" spans="1:11" s="23" customFormat="1" ht="15" customHeight="1">
      <c r="A14" s="24">
        <v>7</v>
      </c>
      <c r="B14" s="25">
        <v>44418</v>
      </c>
      <c r="C14" s="26" t="s">
        <v>38</v>
      </c>
      <c r="D14" s="26" t="s">
        <v>21</v>
      </c>
      <c r="E14" s="26" t="s">
        <v>39</v>
      </c>
      <c r="F14" s="26" t="s">
        <v>40</v>
      </c>
      <c r="G14" s="27">
        <v>1</v>
      </c>
      <c r="H14" s="28">
        <v>51</v>
      </c>
      <c r="I14" s="28">
        <f t="shared" si="0"/>
        <v>8</v>
      </c>
      <c r="J14" s="29">
        <v>20</v>
      </c>
      <c r="K14" s="29">
        <f t="shared" si="1"/>
        <v>79</v>
      </c>
    </row>
    <row r="15" spans="1:11" s="23" customFormat="1" ht="15" customHeight="1">
      <c r="A15" s="24">
        <v>8</v>
      </c>
      <c r="B15" s="25">
        <v>44418</v>
      </c>
      <c r="C15" s="26" t="s">
        <v>41</v>
      </c>
      <c r="D15" s="26" t="s">
        <v>21</v>
      </c>
      <c r="E15" s="26" t="s">
        <v>25</v>
      </c>
      <c r="F15" s="26" t="s">
        <v>42</v>
      </c>
      <c r="G15" s="27">
        <v>13</v>
      </c>
      <c r="H15" s="28">
        <v>51</v>
      </c>
      <c r="I15" s="28">
        <f t="shared" si="0"/>
        <v>104</v>
      </c>
      <c r="J15" s="29">
        <v>20</v>
      </c>
      <c r="K15" s="29">
        <f t="shared" si="1"/>
        <v>787</v>
      </c>
    </row>
    <row r="16" spans="1:11" s="23" customFormat="1" ht="15" customHeight="1">
      <c r="A16" s="24">
        <v>9</v>
      </c>
      <c r="B16" s="25">
        <v>44422</v>
      </c>
      <c r="C16" s="26" t="s">
        <v>43</v>
      </c>
      <c r="D16" s="26" t="s">
        <v>21</v>
      </c>
      <c r="E16" s="26" t="s">
        <v>31</v>
      </c>
      <c r="F16" s="26" t="s">
        <v>44</v>
      </c>
      <c r="G16" s="27">
        <v>12</v>
      </c>
      <c r="H16" s="28">
        <v>51</v>
      </c>
      <c r="I16" s="28">
        <f t="shared" si="0"/>
        <v>96</v>
      </c>
      <c r="J16" s="29">
        <v>20</v>
      </c>
      <c r="K16" s="29">
        <f t="shared" si="1"/>
        <v>728</v>
      </c>
    </row>
    <row r="17" spans="1:11" s="23" customFormat="1" ht="15" customHeight="1">
      <c r="A17" s="24">
        <v>10</v>
      </c>
      <c r="B17" s="25">
        <v>44424</v>
      </c>
      <c r="C17" s="26" t="s">
        <v>45</v>
      </c>
      <c r="D17" s="26" t="s">
        <v>21</v>
      </c>
      <c r="E17" s="26" t="s">
        <v>46</v>
      </c>
      <c r="F17" s="26" t="s">
        <v>47</v>
      </c>
      <c r="G17" s="27">
        <v>4</v>
      </c>
      <c r="H17" s="28">
        <v>51</v>
      </c>
      <c r="I17" s="28">
        <f t="shared" si="0"/>
        <v>32</v>
      </c>
      <c r="J17" s="29">
        <v>20</v>
      </c>
      <c r="K17" s="29">
        <f t="shared" si="1"/>
        <v>256</v>
      </c>
    </row>
    <row r="18" spans="1:11" s="23" customFormat="1" ht="15" customHeight="1">
      <c r="A18" s="24">
        <v>11</v>
      </c>
      <c r="B18" s="25">
        <v>44426</v>
      </c>
      <c r="C18" s="26" t="s">
        <v>48</v>
      </c>
      <c r="D18" s="26" t="s">
        <v>21</v>
      </c>
      <c r="E18" s="26" t="s">
        <v>39</v>
      </c>
      <c r="F18" s="26" t="s">
        <v>49</v>
      </c>
      <c r="G18" s="27">
        <v>3</v>
      </c>
      <c r="H18" s="28">
        <v>51</v>
      </c>
      <c r="I18" s="28">
        <f t="shared" si="0"/>
        <v>24</v>
      </c>
      <c r="J18" s="29">
        <v>20</v>
      </c>
      <c r="K18" s="29">
        <f t="shared" si="1"/>
        <v>197</v>
      </c>
    </row>
    <row r="19" spans="1:11" s="23" customFormat="1" ht="15" customHeight="1">
      <c r="A19" s="24">
        <v>12</v>
      </c>
      <c r="B19" s="25">
        <v>44428</v>
      </c>
      <c r="C19" s="26" t="s">
        <v>50</v>
      </c>
      <c r="D19" s="26" t="s">
        <v>21</v>
      </c>
      <c r="E19" s="26" t="s">
        <v>46</v>
      </c>
      <c r="F19" s="26" t="s">
        <v>51</v>
      </c>
      <c r="G19" s="27">
        <v>5</v>
      </c>
      <c r="H19" s="28">
        <v>51</v>
      </c>
      <c r="I19" s="28">
        <f t="shared" si="0"/>
        <v>40</v>
      </c>
      <c r="J19" s="29">
        <v>20</v>
      </c>
      <c r="K19" s="29">
        <f t="shared" si="1"/>
        <v>315</v>
      </c>
    </row>
    <row r="20" spans="1:11" s="23" customFormat="1" ht="15" customHeight="1">
      <c r="A20" s="24">
        <v>13</v>
      </c>
      <c r="B20" s="25">
        <v>44428</v>
      </c>
      <c r="C20" s="26" t="s">
        <v>52</v>
      </c>
      <c r="D20" s="26" t="s">
        <v>21</v>
      </c>
      <c r="E20" s="26" t="s">
        <v>28</v>
      </c>
      <c r="F20" s="26" t="s">
        <v>53</v>
      </c>
      <c r="G20" s="27">
        <v>1</v>
      </c>
      <c r="H20" s="28">
        <v>51</v>
      </c>
      <c r="I20" s="28">
        <f t="shared" si="0"/>
        <v>8</v>
      </c>
      <c r="J20" s="29">
        <v>20</v>
      </c>
      <c r="K20" s="29">
        <f t="shared" si="1"/>
        <v>79</v>
      </c>
    </row>
    <row r="21" spans="1:11" s="23" customFormat="1" ht="15" customHeight="1">
      <c r="A21" s="24">
        <v>14</v>
      </c>
      <c r="B21" s="25">
        <v>44431</v>
      </c>
      <c r="C21" s="26" t="s">
        <v>54</v>
      </c>
      <c r="D21" s="26" t="s">
        <v>21</v>
      </c>
      <c r="E21" s="26" t="s">
        <v>25</v>
      </c>
      <c r="F21" s="26" t="s">
        <v>55</v>
      </c>
      <c r="G21" s="27">
        <v>1</v>
      </c>
      <c r="H21" s="28">
        <v>51</v>
      </c>
      <c r="I21" s="28">
        <f t="shared" si="0"/>
        <v>8</v>
      </c>
      <c r="J21" s="29">
        <v>20</v>
      </c>
      <c r="K21" s="29">
        <f t="shared" si="1"/>
        <v>79</v>
      </c>
    </row>
    <row r="22" spans="1:11" s="23" customFormat="1" ht="15" customHeight="1">
      <c r="A22" s="24">
        <v>15</v>
      </c>
      <c r="B22" s="25">
        <v>44433</v>
      </c>
      <c r="C22" s="26" t="s">
        <v>56</v>
      </c>
      <c r="D22" s="26" t="s">
        <v>21</v>
      </c>
      <c r="E22" s="26" t="s">
        <v>25</v>
      </c>
      <c r="F22" s="26" t="s">
        <v>57</v>
      </c>
      <c r="G22" s="27">
        <v>10</v>
      </c>
      <c r="H22" s="28">
        <v>51</v>
      </c>
      <c r="I22" s="28">
        <f t="shared" si="0"/>
        <v>80</v>
      </c>
      <c r="J22" s="29">
        <v>20</v>
      </c>
      <c r="K22" s="29">
        <f t="shared" si="1"/>
        <v>610</v>
      </c>
    </row>
    <row r="23" spans="1:11" s="23" customFormat="1" ht="15" customHeight="1">
      <c r="A23" s="43" t="s">
        <v>64</v>
      </c>
      <c r="B23" s="44"/>
      <c r="C23" s="44"/>
      <c r="D23" s="44"/>
      <c r="E23" s="44"/>
      <c r="F23" s="44"/>
      <c r="G23" s="44"/>
      <c r="H23" s="44"/>
      <c r="I23" s="44"/>
      <c r="J23" s="44"/>
      <c r="K23" s="30">
        <f>SUM(K8:K22)</f>
        <v>5374</v>
      </c>
    </row>
    <row r="24" spans="1:11" s="23" customFormat="1" ht="15" customHeight="1">
      <c r="A24" s="31"/>
      <c r="B24" s="32"/>
      <c r="C24" s="33"/>
      <c r="D24" s="33"/>
      <c r="E24" s="33"/>
      <c r="F24" s="33"/>
      <c r="G24" s="34">
        <f>SUM(G7:G22)</f>
        <v>86</v>
      </c>
      <c r="H24" s="34"/>
      <c r="I24" s="33"/>
      <c r="J24" s="33"/>
      <c r="K24" s="33"/>
    </row>
    <row r="25" spans="1:11" s="23" customFormat="1" ht="15" customHeight="1">
      <c r="A25" s="45" t="s">
        <v>17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s="23" customFormat="1" ht="15" customHeight="1">
      <c r="A26" s="46" t="s">
        <v>62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s="23" customFormat="1" ht="15" customHeight="1">
      <c r="A27" s="31"/>
      <c r="B27" s="32"/>
      <c r="C27" s="33"/>
      <c r="D27" s="33"/>
      <c r="E27" s="33"/>
      <c r="F27" s="33"/>
      <c r="G27" s="34"/>
      <c r="H27" s="34"/>
      <c r="I27" s="33"/>
      <c r="J27" s="33"/>
      <c r="K27" s="33"/>
    </row>
    <row r="28" spans="1:11" ht="15" customHeight="1">
      <c r="A28" s="35" t="s">
        <v>11</v>
      </c>
    </row>
    <row r="29" spans="1:11" ht="15" customHeight="1">
      <c r="A29" s="35"/>
    </row>
    <row r="30" spans="1:11" ht="15" customHeight="1">
      <c r="A30" s="35"/>
    </row>
    <row r="31" spans="1:11" ht="15" customHeight="1">
      <c r="A31" s="35" t="s">
        <v>12</v>
      </c>
    </row>
  </sheetData>
  <sortState ref="B8:K22">
    <sortCondition ref="B8:B22"/>
    <sortCondition ref="C8:C22"/>
  </sortState>
  <mergeCells count="3">
    <mergeCell ref="A23:J23"/>
    <mergeCell ref="A25:K25"/>
    <mergeCell ref="A26:K26"/>
  </mergeCells>
  <conditionalFormatting sqref="C27:C1048576 C1:C24">
    <cfRule type="duplicateValues" dxfId="26" priority="1471"/>
    <cfRule type="duplicateValues" dxfId="25" priority="1472"/>
  </conditionalFormatting>
  <conditionalFormatting sqref="F8:F22">
    <cfRule type="duplicateValues" dxfId="24" priority="10"/>
  </conditionalFormatting>
  <conditionalFormatting sqref="C7:C22">
    <cfRule type="duplicateValues" dxfId="23" priority="2315"/>
    <cfRule type="duplicateValues" dxfId="22" priority="2316"/>
  </conditionalFormatting>
  <conditionalFormatting sqref="C7:C22">
    <cfRule type="duplicateValues" dxfId="21" priority="2317"/>
  </conditionalFormatting>
  <conditionalFormatting sqref="F7:F22">
    <cfRule type="duplicateValues" dxfId="20" priority="2318" stopIfTrue="1"/>
  </conditionalFormatting>
  <conditionalFormatting sqref="C7:C22">
    <cfRule type="duplicateValues" dxfId="19" priority="2319" stopIfTrue="1"/>
  </conditionalFormatting>
  <conditionalFormatting sqref="C7:C22">
    <cfRule type="duplicateValues" dxfId="18" priority="2320"/>
  </conditionalFormatting>
  <conditionalFormatting sqref="C7:C22">
    <cfRule type="duplicateValues" dxfId="17" priority="2321"/>
  </conditionalFormatting>
  <conditionalFormatting sqref="C1:C5">
    <cfRule type="duplicateValues" dxfId="16" priority="8"/>
    <cfRule type="duplicateValues" dxfId="15" priority="9"/>
  </conditionalFormatting>
  <conditionalFormatting sqref="C2:C5">
    <cfRule type="duplicateValues" dxfId="14" priority="5"/>
  </conditionalFormatting>
  <conditionalFormatting sqref="C1:C5">
    <cfRule type="duplicateValues" dxfId="13" priority="3"/>
  </conditionalFormatting>
  <conditionalFormatting sqref="C1:C5">
    <cfRule type="duplicateValues" dxfId="12" priority="1"/>
  </conditionalFormatting>
  <conditionalFormatting sqref="C7:C24 C27">
    <cfRule type="duplicateValues" dxfId="11" priority="2367"/>
    <cfRule type="duplicateValues" dxfId="10" priority="2368"/>
  </conditionalFormatting>
  <conditionalFormatting sqref="C7:C24 C27">
    <cfRule type="duplicateValues" dxfId="9" priority="2371"/>
  </conditionalFormatting>
  <conditionalFormatting sqref="C7:C24 C27">
    <cfRule type="duplicateValues" dxfId="8" priority="2373" stopIfTrue="1"/>
  </conditionalFormatting>
  <conditionalFormatting sqref="C7:C24 C27">
    <cfRule type="duplicateValues" dxfId="7" priority="2375"/>
  </conditionalFormatting>
  <conditionalFormatting sqref="C7:C24 C27">
    <cfRule type="duplicateValues" dxfId="6" priority="2377"/>
  </conditionalFormatting>
  <conditionalFormatting sqref="F7:F24 F27">
    <cfRule type="duplicateValues" dxfId="5" priority="2379" stopIfTrue="1"/>
  </conditionalFormatting>
  <conditionalFormatting sqref="C7:C24 C27">
    <cfRule type="duplicateValues" dxfId="4" priority="2381"/>
  </conditionalFormatting>
  <conditionalFormatting sqref="C27:C64351 C2:C24">
    <cfRule type="duplicateValues" dxfId="3" priority="2465"/>
  </conditionalFormatting>
  <conditionalFormatting sqref="C1:C6">
    <cfRule type="duplicateValues" dxfId="2" priority="2492"/>
    <cfRule type="duplicateValues" dxfId="1" priority="2493"/>
  </conditionalFormatting>
  <conditionalFormatting sqref="C2:C6">
    <cfRule type="duplicateValues" dxfId="0" priority="2494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26"/>
    <dataValidation type="custom" allowBlank="1" showInputMessage="1" showErrorMessage="1" sqref="A25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14</v>
      </c>
    </row>
    <row r="8" spans="2:2">
      <c r="B8" s="2" t="s">
        <v>15</v>
      </c>
    </row>
    <row r="9" spans="2:2">
      <c r="B9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2021-09-15T12:10:48Z</cp:lastPrinted>
  <dcterms:created xsi:type="dcterms:W3CDTF">2010-04-08T11:28:01Z</dcterms:created>
  <dcterms:modified xsi:type="dcterms:W3CDTF">2021-09-15T12:11:21Z</dcterms:modified>
</cp:coreProperties>
</file>