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9" i="1"/>
  <c r="F9"/>
  <c r="K6"/>
  <c r="K5"/>
  <c r="K4"/>
  <c r="I5" l="1"/>
  <c r="I4"/>
</calcChain>
</file>

<file path=xl/sharedStrings.xml><?xml version="1.0" encoding="utf-8"?>
<sst xmlns="http://schemas.openxmlformats.org/spreadsheetml/2006/main" count="25" uniqueCount="23">
  <si>
    <t>INVOICE
PRAGATI LOGISTICS,SAMANTA SAHI KHUNTIA LANE,8984191006
GST No:21AGHPB9356M1Z9</t>
  </si>
  <si>
    <t>04/2/2025</t>
  </si>
  <si>
    <t>CUTTACK-BARBIL</t>
  </si>
  <si>
    <t>2432</t>
  </si>
  <si>
    <t>302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</si>
  <si>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</si>
  <si>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</si>
  <si>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</si>
  <si>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</si>
  <si>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</si>
  <si>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</si>
  <si>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</si>
  <si>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WEIGHT</t>
  </si>
  <si>
    <t>RATE</t>
  </si>
  <si>
    <t>DD.CH</t>
  </si>
  <si>
    <t>LR CH.</t>
  </si>
  <si>
    <t>MAOUNT</t>
  </si>
  <si>
    <t>JA/25048</t>
  </si>
  <si>
    <t>JA/25049</t>
  </si>
  <si>
    <t>Kindly, verify &amp; confirm within 7 days, else GST will be filed by 20th MAR, 2025. 
GST to be paid by Consignor under Reverse Charge Mechanism(RCM) as per GST.</t>
  </si>
  <si>
    <t>TO,
M/S DEEPIKA AGARWAL
C/O : JYOTHY LABS LIMITED
CANTONMENT ROAD, CUTTACK
GSTIN : 21ASQPA7475B1ZZ</t>
  </si>
  <si>
    <t>(RUPEES THREE THOUSAND THIRTY NINE ONLY)</t>
  </si>
  <si>
    <t xml:space="preserve">Bill Date:12/03/2025
Bill NO : 36759
Total Amount:3039.00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</si>
</sst>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7</xdr:col>
      <xdr:colOff>323849</xdr:colOff>
      <xdr:row>0</xdr:row>
      <xdr:rowOff>945746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4238624" cy="936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I2" sqref="I2:K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16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5703125" style="2" bestFit="1" customWidth="1"/>
    <col min="9" max="9" width="7.85546875" style="2" customWidth="1"/>
    <col min="10" max="10" width="7.5703125" style="2" customWidth="1"/>
    <col min="11" max="11" width="10.5703125" style="2" customWidth="1"/>
    <col min="12" max="12" width="9.140625" style="1" customWidth="1"/>
    <col min="13" max="16384" width="9.140625" style="1"/>
  </cols>
  <sheetData>
    <row r="1" spans="1:11" ht="75" customHeight="1">
      <c r="A1" s="18"/>
      <c r="B1" s="19"/>
      <c r="C1" s="19"/>
      <c r="D1" s="19"/>
      <c r="E1" s="19"/>
      <c r="F1" s="19"/>
      <c r="G1" s="19"/>
      <c r="H1" s="20"/>
      <c r="I1" s="16" t="s">
        <v>0</v>
      </c>
      <c r="J1" s="17"/>
      <c r="K1" s="17"/>
    </row>
    <row r="2" spans="1:11" ht="90" customHeight="1">
      <c r="A2" s="21" t="s">
        <v>20</v>
      </c>
      <c r="B2" s="22"/>
      <c r="C2" s="22"/>
      <c r="D2" s="22"/>
      <c r="E2" s="22"/>
      <c r="F2" s="22"/>
      <c r="G2" s="22"/>
      <c r="H2" s="23"/>
      <c r="I2" s="16" t="s">
        <v>22</v>
      </c>
      <c r="J2" s="17"/>
      <c r="K2" s="17"/>
    </row>
    <row r="3" spans="1:11" s="3" customFormat="1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8" t="s">
        <v>13</v>
      </c>
      <c r="I3" s="8" t="s">
        <v>14</v>
      </c>
      <c r="J3" s="8" t="s">
        <v>15</v>
      </c>
      <c r="K3" s="8" t="s">
        <v>16</v>
      </c>
    </row>
    <row r="4" spans="1:11" ht="18" customHeight="1">
      <c r="A4" s="4">
        <v>1</v>
      </c>
      <c r="B4" s="4" t="s">
        <v>1</v>
      </c>
      <c r="C4" s="4" t="s">
        <v>17</v>
      </c>
      <c r="D4" s="4" t="s">
        <v>2</v>
      </c>
      <c r="E4" s="4" t="s">
        <v>3</v>
      </c>
      <c r="F4" s="4">
        <v>66</v>
      </c>
      <c r="G4" s="4">
        <v>866</v>
      </c>
      <c r="H4" s="5">
        <v>2.68</v>
      </c>
      <c r="I4" s="5">
        <f>F4*10</f>
        <v>660</v>
      </c>
      <c r="J4" s="5">
        <v>20</v>
      </c>
      <c r="K4" s="5">
        <f>G4*H4+I4+J4</f>
        <v>3000.88</v>
      </c>
    </row>
    <row r="5" spans="1:11" ht="18" customHeight="1">
      <c r="A5" s="4">
        <v>2</v>
      </c>
      <c r="B5" s="4" t="s">
        <v>1</v>
      </c>
      <c r="C5" s="4" t="s">
        <v>18</v>
      </c>
      <c r="D5" s="4" t="s">
        <v>2</v>
      </c>
      <c r="E5" s="4" t="s">
        <v>4</v>
      </c>
      <c r="F5" s="4">
        <v>1</v>
      </c>
      <c r="G5" s="4">
        <v>3</v>
      </c>
      <c r="H5" s="5">
        <v>2.68</v>
      </c>
      <c r="I5" s="5">
        <f>F5*10</f>
        <v>10</v>
      </c>
      <c r="J5" s="5">
        <v>20</v>
      </c>
      <c r="K5" s="5">
        <f>G5*H5+I5+J5</f>
        <v>38.04</v>
      </c>
    </row>
    <row r="6" spans="1:11" s="3" customFormat="1">
      <c r="A6" s="10" t="s">
        <v>21</v>
      </c>
      <c r="B6" s="11"/>
      <c r="C6" s="11"/>
      <c r="D6" s="11"/>
      <c r="E6" s="11"/>
      <c r="F6" s="11"/>
      <c r="G6" s="11"/>
      <c r="H6" s="12"/>
      <c r="I6" s="12"/>
      <c r="J6" s="13"/>
      <c r="K6" s="6">
        <f>ROUND(SUM(K4:K5),0)</f>
        <v>3039</v>
      </c>
    </row>
    <row r="7" spans="1:11" s="3" customFormat="1" ht="30" customHeight="1">
      <c r="A7" s="14" t="s">
        <v>19</v>
      </c>
      <c r="B7" s="14"/>
      <c r="C7" s="14"/>
      <c r="D7" s="14"/>
      <c r="E7" s="14"/>
      <c r="F7" s="14"/>
      <c r="G7" s="14"/>
      <c r="H7" s="15"/>
      <c r="I7" s="15"/>
      <c r="J7" s="15"/>
      <c r="K7" s="15"/>
    </row>
    <row r="8" spans="1:11" s="3" customFormat="1" ht="30" customHeight="1">
      <c r="A8" s="14" t="s">
        <v>5</v>
      </c>
      <c r="B8" s="14"/>
      <c r="C8" s="14"/>
      <c r="D8" s="14"/>
      <c r="E8" s="14"/>
      <c r="F8" s="14"/>
      <c r="G8" s="14"/>
      <c r="H8" s="15"/>
      <c r="I8" s="15"/>
      <c r="J8" s="15"/>
      <c r="K8" s="15"/>
    </row>
    <row r="9" spans="1:11">
      <c r="F9" s="9">
        <f>SUM(F4:F5)</f>
        <v>67</v>
      </c>
      <c r="G9" s="9">
        <f>SUM(G4:G5)</f>
        <v>869</v>
      </c>
    </row>
  </sheetData>
  <mergeCells count="7">
    <mergeCell ref="A6:J6"/>
    <mergeCell ref="A7:K7"/>
    <mergeCell ref="A8:K8"/>
    <mergeCell ref="I1:K1"/>
    <mergeCell ref="I2:K2"/>
    <mergeCell ref="A1:H1"/>
    <mergeCell ref="A2:H2"/>
  </mergeCells>
  <pageMargins left="0.53" right="0.4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2025-03-09T04:48:17Z</cp:lastPrinted>
  <dcterms:created xsi:type="dcterms:W3CDTF">2025-03-08T06:53:38Z</dcterms:created>
  <dcterms:modified xsi:type="dcterms:W3CDTF">2025-03-17T06:25:12Z</dcterms:modified>
</cp:coreProperties>
</file>