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I5"/>
  <c r="I6"/>
  <c r="I7"/>
  <c r="I8"/>
  <c r="I4"/>
  <c r="J5"/>
  <c r="J6"/>
  <c r="J7"/>
  <c r="J8"/>
  <c r="J4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<sst xmlns="http://schemas.openxmlformats.org/spreadsheetml/2006/main" count="38" uniqueCount="34">
  <si>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</si>
  <si>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</si>
  <si>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02/12/2024</t>
  </si>
  <si>
    <t>CUTTACK-ANGUL</t>
  </si>
  <si>
    <t>434</t>
  </si>
  <si>
    <t>CUTTACK-PURI</t>
  </si>
  <si>
    <t>435</t>
  </si>
  <si>
    <t>16/12/2024</t>
  </si>
  <si>
    <t>466</t>
  </si>
  <si>
    <t>19/12/2024</t>
  </si>
  <si>
    <t>46513474</t>
  </si>
  <si>
    <t>28/12/2024</t>
  </si>
  <si>
    <t>481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</si>
  <si>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</si>
  <si>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</si>
  <si>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</si>
  <si>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</si>
  <si>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</si>
  <si>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</si>
  <si>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</si>
  <si>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</si>
  <si>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</si>
  <si>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</si>
  <si>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</si>
  <si>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</si>
  <si>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PL/JA/20080</t>
  </si>
  <si>
    <t>PL/JA/20087</t>
  </si>
  <si>
    <t>PL/JA/21083</t>
  </si>
  <si>
    <t>PL/JA/21224</t>
  </si>
  <si>
    <t>PL/JA/21968</t>
  </si>
  <si>
    <t xml:space="preserve">Mahavir PVC Cable Factory
Address:mahavir PVC Cables Factory E/1  D/1 P  New Industrial Estate jagatpur,9861427149
GST No:21AFBPJ9678R1ZQ
</t>
  </si>
  <si>
    <t>Kindly, verify &amp; confirm within 7 days, else GST will be filed by 20th JAN, 2024. 
GST to be paid by Consignor under Reverse Charge Mechanism(RCM) as per GST.</t>
  </si>
  <si>
    <t>(RUPEES FIVE THOUSAND TWO HUNDRED FOURTY FOUR ONLY)</t>
  </si>
  <si>
    <t xml:space="preserve">Bill Date:31/12/2024
Bill NO : 30387
Total Amount:5244.00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</si>
</sst>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7</xdr:col>
      <xdr:colOff>114300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6" style="1" bestFit="1" customWidth="1"/>
    <col min="5" max="5" width="9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13" t="s">
        <v>0</v>
      </c>
      <c r="J1" s="13"/>
      <c r="K1" s="13"/>
      <c r="L1" s="13"/>
    </row>
    <row r="2" spans="1:12" ht="67.5" customHeight="1">
      <c r="A2" s="10" t="s">
        <v>30</v>
      </c>
      <c r="B2" s="11"/>
      <c r="C2" s="11"/>
      <c r="D2" s="11"/>
      <c r="E2" s="11"/>
      <c r="F2" s="11"/>
      <c r="G2" s="11"/>
      <c r="H2" s="12"/>
      <c r="I2" s="13" t="s">
        <v>33</v>
      </c>
      <c r="J2" s="13"/>
      <c r="K2" s="13"/>
      <c r="L2" s="13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7" t="s">
        <v>21</v>
      </c>
      <c r="I3" s="7" t="s">
        <v>22</v>
      </c>
      <c r="J3" s="7" t="s">
        <v>1</v>
      </c>
      <c r="K3" s="7" t="s">
        <v>23</v>
      </c>
      <c r="L3" s="7" t="s">
        <v>24</v>
      </c>
    </row>
    <row r="4" spans="1:12">
      <c r="A4" s="4">
        <v>1</v>
      </c>
      <c r="B4" s="4" t="s">
        <v>2</v>
      </c>
      <c r="C4" s="4" t="s">
        <v>25</v>
      </c>
      <c r="D4" s="4" t="s">
        <v>3</v>
      </c>
      <c r="E4" s="4" t="s">
        <v>4</v>
      </c>
      <c r="F4" s="4">
        <v>19</v>
      </c>
      <c r="G4" s="4">
        <v>805</v>
      </c>
      <c r="H4" s="6">
        <v>1.6</v>
      </c>
      <c r="I4" s="6">
        <f>F4*2</f>
        <v>38</v>
      </c>
      <c r="J4" s="6">
        <f>F4*12</f>
        <v>228</v>
      </c>
      <c r="K4" s="6">
        <v>50</v>
      </c>
      <c r="L4" s="6">
        <f>G4*H4+I4+J4+K4</f>
        <v>1604</v>
      </c>
    </row>
    <row r="5" spans="1:12">
      <c r="A5" s="4">
        <v>2</v>
      </c>
      <c r="B5" s="4" t="s">
        <v>2</v>
      </c>
      <c r="C5" s="4" t="s">
        <v>26</v>
      </c>
      <c r="D5" s="4" t="s">
        <v>5</v>
      </c>
      <c r="E5" s="4" t="s">
        <v>6</v>
      </c>
      <c r="F5" s="4">
        <v>11</v>
      </c>
      <c r="G5" s="4">
        <v>370</v>
      </c>
      <c r="H5" s="6">
        <v>1.6</v>
      </c>
      <c r="I5" s="6">
        <f t="shared" ref="I5:I8" si="0">F5*2</f>
        <v>22</v>
      </c>
      <c r="J5" s="6">
        <f t="shared" ref="J5:J8" si="1">F5*12</f>
        <v>132</v>
      </c>
      <c r="K5" s="6">
        <v>50</v>
      </c>
      <c r="L5" s="6">
        <f t="shared" ref="L5:L8" si="2">G5*H5+I5+J5+K5</f>
        <v>796</v>
      </c>
    </row>
    <row r="6" spans="1:12">
      <c r="A6" s="4">
        <v>3</v>
      </c>
      <c r="B6" s="4" t="s">
        <v>7</v>
      </c>
      <c r="C6" s="4" t="s">
        <v>27</v>
      </c>
      <c r="D6" s="4" t="s">
        <v>3</v>
      </c>
      <c r="E6" s="4" t="s">
        <v>8</v>
      </c>
      <c r="F6" s="4">
        <v>12</v>
      </c>
      <c r="G6" s="4">
        <v>450</v>
      </c>
      <c r="H6" s="6">
        <v>1.6</v>
      </c>
      <c r="I6" s="6">
        <f t="shared" si="0"/>
        <v>24</v>
      </c>
      <c r="J6" s="6">
        <f t="shared" si="1"/>
        <v>144</v>
      </c>
      <c r="K6" s="6">
        <v>50</v>
      </c>
      <c r="L6" s="6">
        <f t="shared" si="2"/>
        <v>938</v>
      </c>
    </row>
    <row r="7" spans="1:12">
      <c r="A7" s="4">
        <v>4</v>
      </c>
      <c r="B7" s="4" t="s">
        <v>9</v>
      </c>
      <c r="C7" s="4" t="s">
        <v>28</v>
      </c>
      <c r="D7" s="4" t="s">
        <v>5</v>
      </c>
      <c r="E7" s="4" t="s">
        <v>10</v>
      </c>
      <c r="F7" s="4">
        <v>3</v>
      </c>
      <c r="G7" s="4">
        <v>125</v>
      </c>
      <c r="H7" s="6">
        <v>1.6</v>
      </c>
      <c r="I7" s="6">
        <f t="shared" si="0"/>
        <v>6</v>
      </c>
      <c r="J7" s="6">
        <f t="shared" si="1"/>
        <v>36</v>
      </c>
      <c r="K7" s="6">
        <v>50</v>
      </c>
      <c r="L7" s="6">
        <f t="shared" si="2"/>
        <v>292</v>
      </c>
    </row>
    <row r="8" spans="1:12">
      <c r="A8" s="4">
        <v>5</v>
      </c>
      <c r="B8" s="4" t="s">
        <v>11</v>
      </c>
      <c r="C8" s="4" t="s">
        <v>29</v>
      </c>
      <c r="D8" s="4" t="s">
        <v>3</v>
      </c>
      <c r="E8" s="4" t="s">
        <v>12</v>
      </c>
      <c r="F8" s="4">
        <v>18</v>
      </c>
      <c r="G8" s="4">
        <v>820</v>
      </c>
      <c r="H8" s="6">
        <v>1.6</v>
      </c>
      <c r="I8" s="6">
        <f t="shared" si="0"/>
        <v>36</v>
      </c>
      <c r="J8" s="6">
        <f t="shared" si="1"/>
        <v>216</v>
      </c>
      <c r="K8" s="6">
        <v>50</v>
      </c>
      <c r="L8" s="6">
        <f t="shared" si="2"/>
        <v>1614</v>
      </c>
    </row>
    <row r="9" spans="1:12" s="3" customFormat="1">
      <c r="A9" s="15" t="s">
        <v>32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7">
        <f>ROUND(SUM(L4:L8),0)</f>
        <v>5244</v>
      </c>
    </row>
    <row r="10" spans="1:12" s="3" customFormat="1" ht="30" customHeight="1">
      <c r="A10" s="14" t="s">
        <v>31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13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mergeCells count="7">
    <mergeCell ref="A9:K9"/>
    <mergeCell ref="A10:L10"/>
    <mergeCell ref="A11:L11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2025-01-07T10:28:17Z</dcterms:created>
  <dcterms:modified xsi:type="dcterms:W3CDTF">2025-01-07T10:31:43Z</dcterms:modified>
</cp:coreProperties>
</file>