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10"/>
  <c r="J8"/>
  <c r="J11"/>
  <c r="J12"/>
  <c r="J13"/>
  <c r="J9"/>
  <c r="J14"/>
  <c r="J15"/>
  <c r="J16"/>
  <c r="J17"/>
  <c r="J4"/>
  <c r="I5"/>
  <c r="L5" s="1"/>
  <c r="I6"/>
  <c r="L6" s="1"/>
  <c r="I7"/>
  <c r="L7" s="1"/>
  <c r="I10"/>
  <c r="L10" s="1"/>
  <c r="I8"/>
  <c r="L8" s="1"/>
  <c r="I11"/>
  <c r="L11" s="1"/>
  <c r="I12"/>
  <c r="L12" s="1"/>
  <c r="I13"/>
  <c r="L13" s="1"/>
  <c r="I9"/>
  <c r="L9" s="1"/>
  <c r="I14"/>
  <c r="L14" s="1"/>
  <c r="I15"/>
  <c r="L15" s="1"/>
  <c r="I16"/>
  <c r="L16" s="1"/>
  <c r="I17"/>
  <c r="L17" s="1"/>
  <c r="I4"/>
  <c r="L4" s="1"/>
  <c r="L18" l="1"/>
</calcChain>
</file>

<file path=xl/sharedStrings.xml><?xml version="1.0" encoding="utf-8"?>
<sst xmlns="http://schemas.openxmlformats.org/spreadsheetml/2006/main" count="88" uniqueCount="67">
  <si>
    <t>04/4/2025</t>
  </si>
  <si>
    <t>1077</t>
  </si>
  <si>
    <t>05/4/2025</t>
  </si>
  <si>
    <t>1125</t>
  </si>
  <si>
    <t>1152</t>
  </si>
  <si>
    <t>07/4/2025</t>
  </si>
  <si>
    <t>1144</t>
  </si>
  <si>
    <t>1147</t>
  </si>
  <si>
    <t>1135</t>
  </si>
  <si>
    <t>10/4/2025</t>
  </si>
  <si>
    <t>1129</t>
  </si>
  <si>
    <t>11/4/2025</t>
  </si>
  <si>
    <t>1097</t>
  </si>
  <si>
    <t>25</t>
  </si>
  <si>
    <t>1149</t>
  </si>
  <si>
    <t>1100</t>
  </si>
  <si>
    <t>16/4/2025</t>
  </si>
  <si>
    <t>33</t>
  </si>
  <si>
    <t>26/4/2025</t>
  </si>
  <si>
    <t>64</t>
  </si>
  <si>
    <t>30/4/2025</t>
  </si>
  <si>
    <t>146</t>
  </si>
  <si>
    <t>SL</t>
  </si>
  <si>
    <t>JA/00191</t>
  </si>
  <si>
    <t>JA/00276</t>
  </si>
  <si>
    <t>JA/00354</t>
  </si>
  <si>
    <t>JA/00355</t>
  </si>
  <si>
    <t>JA/00403</t>
  </si>
  <si>
    <t>JA/00513</t>
  </si>
  <si>
    <t>JA/00605</t>
  </si>
  <si>
    <t>JA/00640</t>
  </si>
  <si>
    <t>JA/00641</t>
  </si>
  <si>
    <t>JA/00644</t>
  </si>
  <si>
    <t>JA/00961</t>
  </si>
  <si>
    <t>JA/00992</t>
  </si>
  <si>
    <t>JA/01705</t>
  </si>
  <si>
    <t>JA/02705</t>
  </si>
  <si>
    <t>LR NO</t>
  </si>
  <si>
    <t>INV NO</t>
  </si>
  <si>
    <t>TARPUR</t>
  </si>
  <si>
    <t>AGARPADA</t>
  </si>
  <si>
    <t>JOGESWARPUR</t>
  </si>
  <si>
    <t>NIALI</t>
  </si>
  <si>
    <t>NARSINGHPUR</t>
  </si>
  <si>
    <t>KAMAKHYANAGAR</t>
  </si>
  <si>
    <t>TIHIDI</t>
  </si>
  <si>
    <t>RASULPUR</t>
  </si>
  <si>
    <t>RAJKANIKA</t>
  </si>
  <si>
    <t>PATTAMUNDAI</t>
  </si>
  <si>
    <t>BHUBANESWAR</t>
  </si>
  <si>
    <t>BHADRAK</t>
  </si>
  <si>
    <t>CTC</t>
  </si>
  <si>
    <t>FROM</t>
  </si>
  <si>
    <t>TO</t>
  </si>
  <si>
    <t>CASE</t>
  </si>
  <si>
    <t>DATE</t>
  </si>
  <si>
    <t>RATE</t>
  </si>
  <si>
    <t>HAM</t>
  </si>
  <si>
    <t>DD</t>
  </si>
  <si>
    <t>LR</t>
  </si>
  <si>
    <t>AMOUNT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</si>
  <si>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</si>
  <si>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</si>
  <si>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Thanking you for your business.
PRAGATI LOGISTICS</t>
  </si>
  <si>
    <t>(RUPEES NINE THOUSAND ONE HUNDRED SIX ONLY)</t>
  </si>
  <si>
    <t>Kindly, verify &amp; confirm within 7 days, else GST will be filed by 20th MAY, 2025. 
GST to be paid by Consignor under Reverse Charge Mechanism(RCM) as per GST.</t>
  </si>
  <si>
    <t xml:space="preserve">Bill Date:30/04/2025
Bill NO : 3925
Total Amount: 9106.00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</si>
</sst>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433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10.28515625" customWidth="1"/>
    <col min="3" max="3" width="9.5703125" customWidth="1"/>
    <col min="4" max="4" width="8.42578125" customWidth="1"/>
    <col min="5" max="5" width="6.42578125" bestFit="1" customWidth="1"/>
    <col min="6" max="6" width="17.85546875" bestFit="1" customWidth="1"/>
    <col min="7" max="7" width="5.7109375" customWidth="1"/>
    <col min="8" max="9" width="5.5703125" bestFit="1" customWidth="1"/>
    <col min="10" max="10" width="6.5703125" bestFit="1" customWidth="1"/>
    <col min="11" max="11" width="5.5703125" bestFit="1" customWidth="1"/>
    <col min="12" max="12" width="9.42578125" bestFit="1" customWidth="1"/>
  </cols>
  <sheetData>
    <row r="1" spans="1:20" s="1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61</v>
      </c>
      <c r="J1" s="13"/>
      <c r="K1" s="13"/>
      <c r="L1" s="13"/>
    </row>
    <row r="2" spans="1:20" s="1" customFormat="1" ht="63" customHeight="1">
      <c r="A2" s="10" t="s">
        <v>62</v>
      </c>
      <c r="B2" s="11"/>
      <c r="C2" s="11"/>
      <c r="D2" s="11"/>
      <c r="E2" s="11"/>
      <c r="F2" s="11"/>
      <c r="G2" s="11"/>
      <c r="H2" s="12"/>
      <c r="I2" s="13" t="s">
        <v>66</v>
      </c>
      <c r="J2" s="13"/>
      <c r="K2" s="13"/>
      <c r="L2" s="13"/>
    </row>
    <row r="3" spans="1:20" s="6" customFormat="1" ht="18.75" customHeight="1">
      <c r="A3" s="5" t="s">
        <v>22</v>
      </c>
      <c r="B3" s="5" t="s">
        <v>55</v>
      </c>
      <c r="C3" s="5" t="s">
        <v>37</v>
      </c>
      <c r="D3" s="5" t="s">
        <v>38</v>
      </c>
      <c r="E3" s="5" t="s">
        <v>52</v>
      </c>
      <c r="F3" s="5" t="s">
        <v>53</v>
      </c>
      <c r="G3" s="5" t="s">
        <v>54</v>
      </c>
      <c r="H3" s="7" t="s">
        <v>56</v>
      </c>
      <c r="I3" s="7" t="s">
        <v>57</v>
      </c>
      <c r="J3" s="7" t="s">
        <v>58</v>
      </c>
      <c r="K3" s="7" t="s">
        <v>59</v>
      </c>
      <c r="L3" s="8" t="s">
        <v>60</v>
      </c>
    </row>
    <row r="4" spans="1:20">
      <c r="A4" s="2">
        <v>1</v>
      </c>
      <c r="B4" s="2" t="s">
        <v>0</v>
      </c>
      <c r="C4" s="2" t="s">
        <v>23</v>
      </c>
      <c r="D4" s="2" t="s">
        <v>1</v>
      </c>
      <c r="E4" s="4" t="s">
        <v>51</v>
      </c>
      <c r="F4" s="2" t="s">
        <v>39</v>
      </c>
      <c r="G4" s="2">
        <v>7</v>
      </c>
      <c r="H4" s="9">
        <v>60</v>
      </c>
      <c r="I4" s="9">
        <f>G4*2</f>
        <v>14</v>
      </c>
      <c r="J4" s="9">
        <f>G4*12</f>
        <v>84</v>
      </c>
      <c r="K4" s="9">
        <v>50</v>
      </c>
      <c r="L4" s="9">
        <f>G4*H4+I4+J4+K4</f>
        <v>568</v>
      </c>
    </row>
    <row r="5" spans="1:20">
      <c r="A5" s="2">
        <v>2</v>
      </c>
      <c r="B5" s="2" t="s">
        <v>2</v>
      </c>
      <c r="C5" s="2" t="s">
        <v>24</v>
      </c>
      <c r="D5" s="2" t="s">
        <v>3</v>
      </c>
      <c r="E5" s="4" t="s">
        <v>51</v>
      </c>
      <c r="F5" s="2" t="s">
        <v>40</v>
      </c>
      <c r="G5" s="2">
        <v>10</v>
      </c>
      <c r="H5" s="9">
        <v>50</v>
      </c>
      <c r="I5" s="9">
        <f>G5*2</f>
        <v>20</v>
      </c>
      <c r="J5" s="9">
        <f>G5*12</f>
        <v>120</v>
      </c>
      <c r="K5" s="9">
        <v>50</v>
      </c>
      <c r="L5" s="9">
        <f>G5*H5+I5+J5+K5</f>
        <v>690</v>
      </c>
    </row>
    <row r="6" spans="1:20">
      <c r="A6" s="2">
        <v>3</v>
      </c>
      <c r="B6" s="2" t="s">
        <v>2</v>
      </c>
      <c r="C6" s="2" t="s">
        <v>25</v>
      </c>
      <c r="D6" s="2" t="s">
        <v>4</v>
      </c>
      <c r="E6" s="4" t="s">
        <v>51</v>
      </c>
      <c r="F6" s="2" t="s">
        <v>41</v>
      </c>
      <c r="G6" s="2">
        <v>5</v>
      </c>
      <c r="H6" s="9">
        <v>70</v>
      </c>
      <c r="I6" s="9">
        <f>G6*2</f>
        <v>10</v>
      </c>
      <c r="J6" s="9">
        <f>G6*12</f>
        <v>60</v>
      </c>
      <c r="K6" s="9">
        <v>50</v>
      </c>
      <c r="L6" s="9">
        <f>G6*H6+I6+J6+K6</f>
        <v>470</v>
      </c>
    </row>
    <row r="7" spans="1:20">
      <c r="A7" s="2">
        <v>4</v>
      </c>
      <c r="B7" s="2" t="s">
        <v>2</v>
      </c>
      <c r="C7" s="2" t="s">
        <v>26</v>
      </c>
      <c r="D7" s="2" t="s">
        <v>6</v>
      </c>
      <c r="E7" s="4" t="s">
        <v>51</v>
      </c>
      <c r="F7" s="2" t="s">
        <v>42</v>
      </c>
      <c r="G7" s="2">
        <v>7</v>
      </c>
      <c r="H7" s="9">
        <v>50</v>
      </c>
      <c r="I7" s="9">
        <f>G7*2</f>
        <v>14</v>
      </c>
      <c r="J7" s="9">
        <f>G7*12</f>
        <v>84</v>
      </c>
      <c r="K7" s="9">
        <v>50</v>
      </c>
      <c r="L7" s="9">
        <f>G7*H7+I7+J7+K7</f>
        <v>498</v>
      </c>
    </row>
    <row r="8" spans="1:20">
      <c r="A8" s="2">
        <v>5</v>
      </c>
      <c r="B8" s="2" t="s">
        <v>2</v>
      </c>
      <c r="C8" s="2" t="s">
        <v>28</v>
      </c>
      <c r="D8" s="2" t="s">
        <v>8</v>
      </c>
      <c r="E8" s="4" t="s">
        <v>51</v>
      </c>
      <c r="F8" s="2" t="s">
        <v>44</v>
      </c>
      <c r="G8" s="2">
        <v>5</v>
      </c>
      <c r="H8" s="9">
        <v>50</v>
      </c>
      <c r="I8" s="9">
        <f>G8*2</f>
        <v>10</v>
      </c>
      <c r="J8" s="9">
        <f>G8*12</f>
        <v>60</v>
      </c>
      <c r="K8" s="9">
        <v>50</v>
      </c>
      <c r="L8" s="9">
        <f>G8*H8+I8+J8+K8</f>
        <v>370</v>
      </c>
    </row>
    <row r="9" spans="1:20">
      <c r="A9" s="2">
        <v>6</v>
      </c>
      <c r="B9" s="2" t="s">
        <v>2</v>
      </c>
      <c r="C9" s="2" t="s">
        <v>32</v>
      </c>
      <c r="D9" s="2" t="s">
        <v>14</v>
      </c>
      <c r="E9" s="4" t="s">
        <v>51</v>
      </c>
      <c r="F9" s="2" t="s">
        <v>47</v>
      </c>
      <c r="G9" s="2">
        <v>10</v>
      </c>
      <c r="H9" s="9">
        <v>70</v>
      </c>
      <c r="I9" s="9">
        <f>G9*2</f>
        <v>20</v>
      </c>
      <c r="J9" s="9">
        <f>G9*12</f>
        <v>120</v>
      </c>
      <c r="K9" s="9">
        <v>50</v>
      </c>
      <c r="L9" s="9">
        <f>G9*H9+I9+J9+K9</f>
        <v>890</v>
      </c>
    </row>
    <row r="10" spans="1:20">
      <c r="A10" s="2">
        <v>7</v>
      </c>
      <c r="B10" s="2" t="s">
        <v>5</v>
      </c>
      <c r="C10" s="2" t="s">
        <v>27</v>
      </c>
      <c r="D10" s="2" t="s">
        <v>7</v>
      </c>
      <c r="E10" s="4" t="s">
        <v>51</v>
      </c>
      <c r="F10" s="2" t="s">
        <v>43</v>
      </c>
      <c r="G10" s="2">
        <v>6</v>
      </c>
      <c r="H10" s="9">
        <v>60</v>
      </c>
      <c r="I10" s="9">
        <f>G10*2</f>
        <v>12</v>
      </c>
      <c r="J10" s="9">
        <f>G10*12</f>
        <v>72</v>
      </c>
      <c r="K10" s="9">
        <v>50</v>
      </c>
      <c r="L10" s="9">
        <f>G10*H10+I10+J10+K10</f>
        <v>494</v>
      </c>
    </row>
    <row r="11" spans="1:20">
      <c r="A11" s="2">
        <v>8</v>
      </c>
      <c r="B11" s="2" t="s">
        <v>9</v>
      </c>
      <c r="C11" s="2" t="s">
        <v>29</v>
      </c>
      <c r="D11" s="2" t="s">
        <v>10</v>
      </c>
      <c r="E11" s="4" t="s">
        <v>51</v>
      </c>
      <c r="F11" s="2" t="s">
        <v>45</v>
      </c>
      <c r="G11" s="2">
        <v>38</v>
      </c>
      <c r="H11" s="9">
        <v>50</v>
      </c>
      <c r="I11" s="9">
        <f>G11*2</f>
        <v>76</v>
      </c>
      <c r="J11" s="9">
        <f>G11*12</f>
        <v>456</v>
      </c>
      <c r="K11" s="9">
        <v>50</v>
      </c>
      <c r="L11" s="9">
        <f>G11*H11+I11+J11+K11</f>
        <v>2482</v>
      </c>
      <c r="P11" s="21"/>
    </row>
    <row r="12" spans="1:20">
      <c r="A12" s="2">
        <v>9</v>
      </c>
      <c r="B12" s="2" t="s">
        <v>11</v>
      </c>
      <c r="C12" s="2" t="s">
        <v>30</v>
      </c>
      <c r="D12" s="2" t="s">
        <v>12</v>
      </c>
      <c r="E12" s="4" t="s">
        <v>51</v>
      </c>
      <c r="F12" s="4" t="s">
        <v>46</v>
      </c>
      <c r="G12" s="2">
        <v>1</v>
      </c>
      <c r="H12" s="9">
        <v>50</v>
      </c>
      <c r="I12" s="9">
        <f>G12*2</f>
        <v>2</v>
      </c>
      <c r="J12" s="9">
        <f>G12*12</f>
        <v>12</v>
      </c>
      <c r="K12" s="9">
        <v>50</v>
      </c>
      <c r="L12" s="9">
        <f>G12*H12+I12+J12+K12</f>
        <v>114</v>
      </c>
    </row>
    <row r="13" spans="1:20">
      <c r="A13" s="2">
        <v>10</v>
      </c>
      <c r="B13" s="2" t="s">
        <v>11</v>
      </c>
      <c r="C13" s="2" t="s">
        <v>31</v>
      </c>
      <c r="D13" s="2" t="s">
        <v>13</v>
      </c>
      <c r="E13" s="4" t="s">
        <v>51</v>
      </c>
      <c r="F13" s="2" t="s">
        <v>47</v>
      </c>
      <c r="G13" s="2">
        <v>2</v>
      </c>
      <c r="H13" s="9">
        <v>70</v>
      </c>
      <c r="I13" s="9">
        <f>G13*2</f>
        <v>4</v>
      </c>
      <c r="J13" s="9">
        <f>G13*12</f>
        <v>24</v>
      </c>
      <c r="K13" s="9">
        <v>50</v>
      </c>
      <c r="L13" s="9">
        <f>G13*H13+I13+J13+K13</f>
        <v>218</v>
      </c>
    </row>
    <row r="14" spans="1:20">
      <c r="A14" s="2">
        <v>11</v>
      </c>
      <c r="B14" s="2" t="s">
        <v>11</v>
      </c>
      <c r="C14" s="2" t="s">
        <v>33</v>
      </c>
      <c r="D14" s="2" t="s">
        <v>15</v>
      </c>
      <c r="E14" s="4" t="s">
        <v>51</v>
      </c>
      <c r="F14" s="2" t="s">
        <v>48</v>
      </c>
      <c r="G14" s="2">
        <v>2</v>
      </c>
      <c r="H14" s="9">
        <v>50</v>
      </c>
      <c r="I14" s="9">
        <f>G14*2</f>
        <v>4</v>
      </c>
      <c r="J14" s="9">
        <f>G14*12</f>
        <v>24</v>
      </c>
      <c r="K14" s="9">
        <v>50</v>
      </c>
      <c r="L14" s="9">
        <f>G14*H14+I14+J14+K14</f>
        <v>178</v>
      </c>
    </row>
    <row r="15" spans="1:20">
      <c r="A15" s="2">
        <v>12</v>
      </c>
      <c r="B15" s="2" t="s">
        <v>16</v>
      </c>
      <c r="C15" s="2" t="s">
        <v>34</v>
      </c>
      <c r="D15" s="2" t="s">
        <v>17</v>
      </c>
      <c r="E15" s="4" t="s">
        <v>51</v>
      </c>
      <c r="F15" s="2" t="s">
        <v>49</v>
      </c>
      <c r="G15" s="2">
        <v>10</v>
      </c>
      <c r="H15" s="9">
        <v>50</v>
      </c>
      <c r="I15" s="9">
        <f>G15*2</f>
        <v>20</v>
      </c>
      <c r="J15" s="9">
        <f>G15*12</f>
        <v>120</v>
      </c>
      <c r="K15" s="9">
        <v>50</v>
      </c>
      <c r="L15" s="9">
        <f>G15*H15+I15+J15+K15</f>
        <v>690</v>
      </c>
      <c r="O15" s="21"/>
      <c r="T15" s="21"/>
    </row>
    <row r="16" spans="1:20">
      <c r="A16" s="2">
        <v>13</v>
      </c>
      <c r="B16" s="2" t="s">
        <v>18</v>
      </c>
      <c r="C16" s="2" t="s">
        <v>35</v>
      </c>
      <c r="D16" s="2" t="s">
        <v>19</v>
      </c>
      <c r="E16" s="4" t="s">
        <v>51</v>
      </c>
      <c r="F16" s="2" t="s">
        <v>50</v>
      </c>
      <c r="G16" s="2">
        <v>10</v>
      </c>
      <c r="H16" s="9">
        <v>50</v>
      </c>
      <c r="I16" s="9">
        <f>G16*2</f>
        <v>20</v>
      </c>
      <c r="J16" s="9">
        <f>G16*12</f>
        <v>120</v>
      </c>
      <c r="K16" s="9">
        <v>50</v>
      </c>
      <c r="L16" s="9">
        <f>G16*H16+I16+J16+K16</f>
        <v>690</v>
      </c>
    </row>
    <row r="17" spans="1:12">
      <c r="A17" s="2">
        <v>14</v>
      </c>
      <c r="B17" s="2" t="s">
        <v>20</v>
      </c>
      <c r="C17" s="2" t="s">
        <v>36</v>
      </c>
      <c r="D17" s="2" t="s">
        <v>21</v>
      </c>
      <c r="E17" s="4" t="s">
        <v>51</v>
      </c>
      <c r="F17" s="2" t="s">
        <v>42</v>
      </c>
      <c r="G17" s="2">
        <v>11</v>
      </c>
      <c r="H17" s="9">
        <v>50</v>
      </c>
      <c r="I17" s="9">
        <f>G17*2</f>
        <v>22</v>
      </c>
      <c r="J17" s="9">
        <f>G17*12</f>
        <v>132</v>
      </c>
      <c r="K17" s="9">
        <v>50</v>
      </c>
      <c r="L17" s="9">
        <f>G17*H17+I17+J17+K17</f>
        <v>754</v>
      </c>
    </row>
    <row r="18" spans="1:12" s="19" customFormat="1">
      <c r="A18" s="14" t="s">
        <v>64</v>
      </c>
      <c r="B18" s="15"/>
      <c r="C18" s="15"/>
      <c r="D18" s="15"/>
      <c r="E18" s="15"/>
      <c r="F18" s="15"/>
      <c r="G18" s="15"/>
      <c r="H18" s="16"/>
      <c r="I18" s="16"/>
      <c r="J18" s="16"/>
      <c r="K18" s="17"/>
      <c r="L18" s="18">
        <f>SUM(L4:L17)</f>
        <v>9106</v>
      </c>
    </row>
    <row r="19" spans="1:12" s="19" customFormat="1" ht="30" customHeight="1">
      <c r="A19" s="3" t="s">
        <v>65</v>
      </c>
      <c r="B19" s="3"/>
      <c r="C19" s="3"/>
      <c r="D19" s="3"/>
      <c r="E19" s="3"/>
      <c r="F19" s="3"/>
      <c r="G19" s="3"/>
      <c r="H19" s="20"/>
      <c r="I19" s="20"/>
      <c r="J19" s="20"/>
      <c r="K19" s="20"/>
      <c r="L19" s="20"/>
    </row>
    <row r="20" spans="1:12" s="19" customFormat="1" ht="30" customHeight="1">
      <c r="A20" s="3" t="s">
        <v>63</v>
      </c>
      <c r="B20" s="3"/>
      <c r="C20" s="3"/>
      <c r="D20" s="3"/>
      <c r="E20" s="3"/>
      <c r="F20" s="3"/>
      <c r="G20" s="3"/>
      <c r="H20" s="20"/>
      <c r="I20" s="20"/>
      <c r="J20" s="20"/>
      <c r="K20" s="20"/>
      <c r="L20" s="20"/>
    </row>
  </sheetData>
  <sortState ref="B4:L17">
    <sortCondition ref="B4"/>
  </sortState>
  <mergeCells count="7">
    <mergeCell ref="A18:K18"/>
    <mergeCell ref="A19:L19"/>
    <mergeCell ref="A20:L20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2025-05-12T10:43:06Z</dcterms:created>
  <dcterms:modified xsi:type="dcterms:W3CDTF">2025-05-12T10:43:14Z</dcterms:modified>
</cp:coreProperties>
</file>