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9" i="1"/>
  <c r="K5"/>
  <c r="K6"/>
  <c r="K7"/>
  <c r="K8"/>
  <c r="K4"/>
  <c r="I5"/>
  <c r="I6"/>
  <c r="I7"/>
  <c r="I8"/>
  <c r="I4"/>
</calcChain>
</file>

<file path=xl/sharedStrings.xml><?xml version="1.0" encoding="utf-8"?>
<sst xmlns="http://schemas.openxmlformats.org/spreadsheetml/2006/main" count="41" uniqueCount="35">
  <si>
    <t>INVOICE
PRAGATI LOGISTICS,SAMANTA SAHI KHUNTIA LANE,8984191006
GST No:21AGHPB9356M1Z9</t>
  </si>
  <si>
    <t>DD</t>
  </si>
  <si>
    <t>01/3/2025</t>
  </si>
  <si>
    <t>0980</t>
  </si>
  <si>
    <t>18/3/2025</t>
  </si>
  <si>
    <t>1010</t>
  </si>
  <si>
    <t>05/3/2025</t>
  </si>
  <si>
    <t>1004</t>
  </si>
  <si>
    <t>Thanking you for your business.
PRAGATI LOGISTICS</t>
  </si>
  <si>
    <t>1001</t>
  </si>
  <si>
    <t>04/3/2025</t>
  </si>
  <si>
    <t>Kindly, verify &amp; confirm within 7 days, else GST will be filed by 20th APRIL, 2025. 
GST to be paid by Consignor under Reverse Charge Mechanism(RCM) as per GST.</t>
  </si>
  <si>
    <t>PL/JA/26908</t>
  </si>
  <si>
    <t>PL/JA/27998</t>
  </si>
  <si>
    <t>PL/JA/27259</t>
  </si>
  <si>
    <t>PL/JA/27100</t>
  </si>
  <si>
    <t>PL/JA/27204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</si>
  <si>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</si>
  <si>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</si>
  <si>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</si>
  <si>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</si>
  <si>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</si>
  <si>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</si>
  <si>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</si>
  <si>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</si>
  <si>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</si>
  <si>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</si>
  <si>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BARIPADA</t>
  </si>
  <si>
    <t>PURI</t>
  </si>
  <si>
    <t>JEYPORE</t>
  </si>
  <si>
    <t>BRAJARAJNAGAR</t>
  </si>
  <si>
    <t>CTC</t>
  </si>
  <si>
    <t xml:space="preserve">ULTIMA SEARCH
Address:JAGATPUR-CTC,671243225
GST No:21AAAFU7129A1ZS
</t>
  </si>
  <si>
    <t>(RUPEES THREE THOUSAND FOURTY SIX ONLY)</t>
  </si>
  <si>
    <t xml:space="preserve">Bill Date: 31/03/2025
Bill NO : 39066
Total Amount: 3046.00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</si>
</sst>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6</xdr:col>
      <xdr:colOff>219075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76200"/>
          <a:ext cx="37242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O7" sqref="O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6.28515625" style="1" bestFit="1" customWidth="1"/>
    <col min="6" max="6" width="7.5703125" style="1" bestFit="1" customWidth="1"/>
    <col min="7" max="7" width="5.425781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3"/>
      <c r="B1" s="14"/>
      <c r="C1" s="14"/>
      <c r="D1" s="14"/>
      <c r="E1" s="14"/>
      <c r="F1" s="14"/>
      <c r="G1" s="15"/>
      <c r="H1" s="16" t="s">
        <v>0</v>
      </c>
      <c r="I1" s="16"/>
      <c r="J1" s="16"/>
      <c r="K1" s="16"/>
    </row>
    <row r="2" spans="1:11" ht="54" customHeight="1">
      <c r="A2" s="13" t="s">
        <v>32</v>
      </c>
      <c r="B2" s="14"/>
      <c r="C2" s="14"/>
      <c r="D2" s="14"/>
      <c r="E2" s="14"/>
      <c r="F2" s="14"/>
      <c r="G2" s="15"/>
      <c r="H2" s="16" t="s">
        <v>34</v>
      </c>
      <c r="I2" s="16"/>
      <c r="J2" s="16"/>
      <c r="K2" s="16"/>
    </row>
    <row r="3" spans="1:11" s="3" customFormat="1">
      <c r="A3" s="7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8" t="s">
        <v>24</v>
      </c>
      <c r="I3" s="8" t="s">
        <v>1</v>
      </c>
      <c r="J3" s="8" t="s">
        <v>25</v>
      </c>
      <c r="K3" s="8" t="s">
        <v>26</v>
      </c>
    </row>
    <row r="4" spans="1:11">
      <c r="A4" s="4">
        <v>1</v>
      </c>
      <c r="B4" s="4" t="s">
        <v>2</v>
      </c>
      <c r="C4" s="4" t="s">
        <v>12</v>
      </c>
      <c r="D4" s="9" t="s">
        <v>31</v>
      </c>
      <c r="E4" s="4" t="s">
        <v>27</v>
      </c>
      <c r="F4" s="4" t="s">
        <v>3</v>
      </c>
      <c r="G4" s="4">
        <v>5</v>
      </c>
      <c r="H4" s="5">
        <v>80</v>
      </c>
      <c r="I4" s="5">
        <f>G4*8</f>
        <v>40</v>
      </c>
      <c r="J4" s="5">
        <v>50</v>
      </c>
      <c r="K4" s="5">
        <f>G4*H4+I4+J4</f>
        <v>490</v>
      </c>
    </row>
    <row r="5" spans="1:11">
      <c r="A5" s="4">
        <v>2</v>
      </c>
      <c r="B5" s="4" t="s">
        <v>2</v>
      </c>
      <c r="C5" s="4" t="s">
        <v>15</v>
      </c>
      <c r="D5" s="9" t="s">
        <v>31</v>
      </c>
      <c r="E5" s="4" t="s">
        <v>28</v>
      </c>
      <c r="F5" s="10">
        <v>918</v>
      </c>
      <c r="G5" s="4">
        <v>5</v>
      </c>
      <c r="H5" s="5">
        <v>60</v>
      </c>
      <c r="I5" s="5">
        <f t="shared" ref="I5:I8" si="0">G5*8</f>
        <v>40</v>
      </c>
      <c r="J5" s="5">
        <v>50</v>
      </c>
      <c r="K5" s="5">
        <f t="shared" ref="K5:K8" si="1">G5*H5+I5+J5</f>
        <v>390</v>
      </c>
    </row>
    <row r="6" spans="1:11">
      <c r="A6" s="4">
        <v>3</v>
      </c>
      <c r="B6" s="4" t="s">
        <v>10</v>
      </c>
      <c r="C6" s="4" t="s">
        <v>16</v>
      </c>
      <c r="D6" s="9" t="s">
        <v>31</v>
      </c>
      <c r="E6" s="4" t="s">
        <v>29</v>
      </c>
      <c r="F6" s="4" t="s">
        <v>9</v>
      </c>
      <c r="G6" s="4">
        <v>8</v>
      </c>
      <c r="H6" s="5">
        <v>90</v>
      </c>
      <c r="I6" s="5">
        <f t="shared" si="0"/>
        <v>64</v>
      </c>
      <c r="J6" s="5">
        <v>50</v>
      </c>
      <c r="K6" s="5">
        <f t="shared" si="1"/>
        <v>834</v>
      </c>
    </row>
    <row r="7" spans="1:11">
      <c r="A7" s="4">
        <v>4</v>
      </c>
      <c r="B7" s="4" t="s">
        <v>6</v>
      </c>
      <c r="C7" s="4" t="s">
        <v>14</v>
      </c>
      <c r="D7" s="9" t="s">
        <v>31</v>
      </c>
      <c r="E7" s="4" t="s">
        <v>27</v>
      </c>
      <c r="F7" s="4" t="s">
        <v>7</v>
      </c>
      <c r="G7" s="4">
        <v>10</v>
      </c>
      <c r="H7" s="5">
        <v>80</v>
      </c>
      <c r="I7" s="5">
        <f t="shared" si="0"/>
        <v>80</v>
      </c>
      <c r="J7" s="5">
        <v>50</v>
      </c>
      <c r="K7" s="5">
        <f t="shared" si="1"/>
        <v>930</v>
      </c>
    </row>
    <row r="8" spans="1:11">
      <c r="A8" s="4">
        <v>5</v>
      </c>
      <c r="B8" s="4" t="s">
        <v>4</v>
      </c>
      <c r="C8" s="4" t="s">
        <v>13</v>
      </c>
      <c r="D8" s="9" t="s">
        <v>31</v>
      </c>
      <c r="E8" s="4" t="s">
        <v>30</v>
      </c>
      <c r="F8" s="4" t="s">
        <v>5</v>
      </c>
      <c r="G8" s="4">
        <v>4</v>
      </c>
      <c r="H8" s="5">
        <v>80</v>
      </c>
      <c r="I8" s="5">
        <f t="shared" si="0"/>
        <v>32</v>
      </c>
      <c r="J8" s="5">
        <v>50</v>
      </c>
      <c r="K8" s="5">
        <f t="shared" si="1"/>
        <v>402</v>
      </c>
    </row>
    <row r="9" spans="1:11" s="3" customFormat="1">
      <c r="A9" s="17" t="s">
        <v>33</v>
      </c>
      <c r="B9" s="18"/>
      <c r="C9" s="18"/>
      <c r="D9" s="18"/>
      <c r="E9" s="18"/>
      <c r="F9" s="18"/>
      <c r="G9" s="18"/>
      <c r="H9" s="19"/>
      <c r="I9" s="19"/>
      <c r="J9" s="20"/>
      <c r="K9" s="6">
        <f>SUM(K4:K8)</f>
        <v>3046</v>
      </c>
    </row>
    <row r="10" spans="1:11" s="3" customFormat="1" ht="30" customHeight="1">
      <c r="A10" s="11" t="s">
        <v>11</v>
      </c>
      <c r="B10" s="11"/>
      <c r="C10" s="11"/>
      <c r="D10" s="11"/>
      <c r="E10" s="11"/>
      <c r="F10" s="11"/>
      <c r="G10" s="11"/>
      <c r="H10" s="12"/>
      <c r="I10" s="12"/>
      <c r="J10" s="12"/>
      <c r="K10" s="12"/>
    </row>
    <row r="11" spans="1:11" s="3" customFormat="1" ht="30" customHeight="1">
      <c r="A11" s="11" t="s">
        <v>8</v>
      </c>
      <c r="B11" s="11"/>
      <c r="C11" s="11"/>
      <c r="D11" s="11"/>
      <c r="E11" s="11"/>
      <c r="F11" s="11"/>
      <c r="G11" s="11"/>
      <c r="H11" s="12"/>
      <c r="I11" s="12"/>
      <c r="J11" s="12"/>
      <c r="K11" s="12"/>
    </row>
  </sheetData>
  <sortState ref="B4:K8">
    <sortCondition ref="B4"/>
  </sortState>
  <mergeCells count="7">
    <mergeCell ref="A9:J9"/>
    <mergeCell ref="A10:K10"/>
    <mergeCell ref="A11:K11"/>
    <mergeCell ref="A1:G1"/>
    <mergeCell ref="A2:G2"/>
    <mergeCell ref="H1:K1"/>
    <mergeCell ref="H2:K2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2025-04-08T08:24:06Z</dcterms:created>
  <dcterms:modified xsi:type="dcterms:W3CDTF">2025-04-08T08:24:07Z</dcterms:modified>
</cp:coreProperties>
</file>