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41" i="1" l="1"/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7" i="1" s="1"/>
</calcChain>
</file>

<file path=xl/sharedStrings.xml><?xml version="1.0" encoding="utf-8"?>
<sst xmlns="http://schemas.openxmlformats.org/spreadsheetml/2006/main" count="182" uniqueCount="116">
  <si>
    <t>Invoice
PRAGATI LOGISTICS,SAMANTA SAHI KHUNTIA LANE,8984191006
GST :21AGHPB9356M1Z9</t>
  </si>
  <si>
    <t>DATE</t>
  </si>
  <si>
    <t>CASE</t>
  </si>
  <si>
    <t>AMOUNT</t>
  </si>
  <si>
    <t>01/5/2024</t>
  </si>
  <si>
    <t>203</t>
  </si>
  <si>
    <t>191</t>
  </si>
  <si>
    <t>194</t>
  </si>
  <si>
    <t>03/5/2024</t>
  </si>
  <si>
    <t>207</t>
  </si>
  <si>
    <t>216</t>
  </si>
  <si>
    <t>04/5/2024</t>
  </si>
  <si>
    <t>175</t>
  </si>
  <si>
    <t>06/5/2024</t>
  </si>
  <si>
    <t>217</t>
  </si>
  <si>
    <t>07/5/2024</t>
  </si>
  <si>
    <t>0225</t>
  </si>
  <si>
    <t>14/5/2024</t>
  </si>
  <si>
    <t>0231</t>
  </si>
  <si>
    <t>15/5/2024</t>
  </si>
  <si>
    <t>260</t>
  </si>
  <si>
    <t>261</t>
  </si>
  <si>
    <t>269</t>
  </si>
  <si>
    <t>16/5/2024</t>
  </si>
  <si>
    <t>266</t>
  </si>
  <si>
    <t>18/5/2024</t>
  </si>
  <si>
    <t>290</t>
  </si>
  <si>
    <t>289</t>
  </si>
  <si>
    <t>285</t>
  </si>
  <si>
    <t>0277</t>
  </si>
  <si>
    <t>20/5/2024</t>
  </si>
  <si>
    <t>291</t>
  </si>
  <si>
    <t>288</t>
  </si>
  <si>
    <t>21/5/2024</t>
  </si>
  <si>
    <t>300</t>
  </si>
  <si>
    <t>306</t>
  </si>
  <si>
    <t>292</t>
  </si>
  <si>
    <t>304</t>
  </si>
  <si>
    <t>299</t>
  </si>
  <si>
    <t>24/5/2024</t>
  </si>
  <si>
    <t>0314</t>
  </si>
  <si>
    <t>27/5/2024</t>
  </si>
  <si>
    <t>319</t>
  </si>
  <si>
    <t>317</t>
  </si>
  <si>
    <t>318</t>
  </si>
  <si>
    <t>28/5/2024</t>
  </si>
  <si>
    <t>327</t>
  </si>
  <si>
    <t>29/5/2024</t>
  </si>
  <si>
    <t>320</t>
  </si>
  <si>
    <t>323</t>
  </si>
  <si>
    <t>0326</t>
  </si>
  <si>
    <t>30/5/2024</t>
  </si>
  <si>
    <t>335</t>
  </si>
  <si>
    <t>GST to be paid by Consignor under Reverse Charge Mechanism (RCM) as per GST</t>
  </si>
  <si>
    <t>Thanking you for your business.
PRAGATI LOGISTICS</t>
  </si>
  <si>
    <t>PL/DO/02126</t>
  </si>
  <si>
    <t>PL/DO/02125</t>
  </si>
  <si>
    <t>PL/DO/02127</t>
  </si>
  <si>
    <t>PL/MA/01810</t>
  </si>
  <si>
    <t>PL/MA/01828</t>
  </si>
  <si>
    <t>PL/MA/01873</t>
  </si>
  <si>
    <t>PL/DO/02460</t>
  </si>
  <si>
    <t>PL/MA/01983</t>
  </si>
  <si>
    <t>PL/MA/02238</t>
  </si>
  <si>
    <t>PL/DO/03038</t>
  </si>
  <si>
    <t>PL/DO/03045</t>
  </si>
  <si>
    <t>PL/DO/03039</t>
  </si>
  <si>
    <t>PL/DO/03125</t>
  </si>
  <si>
    <t>PL/DO/03295</t>
  </si>
  <si>
    <t>PL/DO/03293</t>
  </si>
  <si>
    <t>PL/DO/03294</t>
  </si>
  <si>
    <t>PL/MA/02474</t>
  </si>
  <si>
    <t>PL/MA/02558</t>
  </si>
  <si>
    <t>PL/DO/03438</t>
  </si>
  <si>
    <t>PL/MA/02610</t>
  </si>
  <si>
    <t>PL/DO/03472</t>
  </si>
  <si>
    <t>PL/DO/03471</t>
  </si>
  <si>
    <t>PL/DO/03466</t>
  </si>
  <si>
    <t>PL/MA/02593</t>
  </si>
  <si>
    <t>PL/MA/02737</t>
  </si>
  <si>
    <t>PL/DO/03896</t>
  </si>
  <si>
    <t>PL/DO/03898</t>
  </si>
  <si>
    <t>PL/DO/03897</t>
  </si>
  <si>
    <t>PL/MA/02907</t>
  </si>
  <si>
    <t>PL/DO/04011</t>
  </si>
  <si>
    <t>PL/DO/04051</t>
  </si>
  <si>
    <t>PL/MA/02927</t>
  </si>
  <si>
    <t>PL/DO/04206</t>
  </si>
  <si>
    <t>SL</t>
  </si>
  <si>
    <t>LR NO</t>
  </si>
  <si>
    <t>INV NO</t>
  </si>
  <si>
    <t>FROM</t>
  </si>
  <si>
    <t>TO</t>
  </si>
  <si>
    <t>JAGATSINGHPUR</t>
  </si>
  <si>
    <t>NAYAGARH</t>
  </si>
  <si>
    <t>BARI</t>
  </si>
  <si>
    <t>RAIRANGPUR</t>
  </si>
  <si>
    <t>JALESWAR</t>
  </si>
  <si>
    <t>BOUDH</t>
  </si>
  <si>
    <t>PURI</t>
  </si>
  <si>
    <t>BARIPADA</t>
  </si>
  <si>
    <t>JENAPUR</t>
  </si>
  <si>
    <t>BALUGAON</t>
  </si>
  <si>
    <t>BALAKATI</t>
  </si>
  <si>
    <t>GAMBHARIMUNDA</t>
  </si>
  <si>
    <t>JATNI</t>
  </si>
  <si>
    <t>BALASORE</t>
  </si>
  <si>
    <t>PHULBANI</t>
  </si>
  <si>
    <t>JAJPUR ROAD</t>
  </si>
  <si>
    <t>CTC</t>
  </si>
  <si>
    <t>OFF.STRY RATE</t>
  </si>
  <si>
    <t xml:space="preserve">TO, 
PREETI AGENCIES
Address:WARD NO-12 HOLDING NO-521  BHASAKOSHLANE NIMCHOURI 753002 CUTTACK MO-9437030420,9337095622
GST No:21AABFP5845R1ZU
</t>
  </si>
  <si>
    <t>Declaration � Kindly verify and confirm before 20/06/2024</t>
  </si>
  <si>
    <t>LR CH.</t>
  </si>
  <si>
    <t>(RUPEES NINETEEN THOUSAND FOUR HUNDRED FORTY ONLY)</t>
  </si>
  <si>
    <t>Bill Date:31/05/2024
Bill NO : 8068
TotalAmount: 19440.00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</si>
</sst>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142877</xdr:rowOff>
    </xdr:from>
    <xdr:to>
      <xdr:col>5</xdr:col>
      <xdr:colOff>1114425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42877"/>
          <a:ext cx="3752850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8" style="1" bestFit="1" customWidth="1"/>
    <col min="7" max="7" width="5.7109375" style="1" customWidth="1"/>
    <col min="8" max="8" width="9.28515625" style="1" bestFit="1" customWidth="1"/>
    <col min="9" max="9" width="7.28515625" style="1" customWidth="1"/>
    <col min="10" max="16384" width="9.140625" style="1"/>
  </cols>
  <sheetData>
    <row r="1" spans="1:10" ht="78.75" customHeight="1">
      <c r="A1" s="12"/>
      <c r="B1" s="13"/>
      <c r="C1" s="13"/>
      <c r="D1" s="13"/>
      <c r="E1" s="13"/>
      <c r="F1" s="14"/>
      <c r="G1" s="12" t="s">
        <v>0</v>
      </c>
      <c r="H1" s="13"/>
      <c r="I1" s="13"/>
      <c r="J1" s="14"/>
    </row>
    <row r="2" spans="1:10" ht="90" customHeight="1">
      <c r="A2" s="12" t="s">
        <v>111</v>
      </c>
      <c r="B2" s="13"/>
      <c r="C2" s="13"/>
      <c r="D2" s="13"/>
      <c r="E2" s="13"/>
      <c r="F2" s="14"/>
      <c r="G2" s="12" t="s">
        <v>115</v>
      </c>
      <c r="H2" s="13"/>
      <c r="I2" s="13"/>
      <c r="J2" s="14"/>
    </row>
    <row r="3" spans="1:10" s="7" customFormat="1" ht="30">
      <c r="A3" s="6" t="s">
        <v>88</v>
      </c>
      <c r="B3" s="6" t="s">
        <v>1</v>
      </c>
      <c r="C3" s="6" t="s">
        <v>89</v>
      </c>
      <c r="D3" s="6" t="s">
        <v>90</v>
      </c>
      <c r="E3" s="6" t="s">
        <v>91</v>
      </c>
      <c r="F3" s="6" t="s">
        <v>92</v>
      </c>
      <c r="G3" s="6" t="s">
        <v>2</v>
      </c>
      <c r="H3" s="6" t="s">
        <v>110</v>
      </c>
      <c r="I3" s="6" t="s">
        <v>113</v>
      </c>
      <c r="J3" s="6" t="s">
        <v>3</v>
      </c>
    </row>
    <row r="4" spans="1:10">
      <c r="A4" s="11">
        <v>1</v>
      </c>
      <c r="B4" s="19" t="s">
        <v>4</v>
      </c>
      <c r="C4" s="19" t="s">
        <v>55</v>
      </c>
      <c r="D4" s="19" t="s">
        <v>5</v>
      </c>
      <c r="E4" s="20" t="s">
        <v>109</v>
      </c>
      <c r="F4" s="2" t="s">
        <v>93</v>
      </c>
      <c r="G4" s="2">
        <v>10</v>
      </c>
      <c r="H4" s="3">
        <v>40</v>
      </c>
      <c r="I4" s="3">
        <v>30</v>
      </c>
      <c r="J4" s="4">
        <f>G4*H4+I4</f>
        <v>430</v>
      </c>
    </row>
    <row r="5" spans="1:10">
      <c r="A5" s="11">
        <v>2</v>
      </c>
      <c r="B5" s="19" t="s">
        <v>4</v>
      </c>
      <c r="C5" s="19" t="s">
        <v>56</v>
      </c>
      <c r="D5" s="19" t="s">
        <v>6</v>
      </c>
      <c r="E5" s="8" t="s">
        <v>109</v>
      </c>
      <c r="F5" s="2" t="s">
        <v>94</v>
      </c>
      <c r="G5" s="2">
        <v>12</v>
      </c>
      <c r="H5" s="4">
        <v>40</v>
      </c>
      <c r="I5" s="4">
        <v>30</v>
      </c>
      <c r="J5" s="4">
        <f t="shared" ref="J5:J36" si="0">G5*H5+I5</f>
        <v>510</v>
      </c>
    </row>
    <row r="6" spans="1:10">
      <c r="A6" s="11">
        <v>3</v>
      </c>
      <c r="B6" s="19" t="s">
        <v>4</v>
      </c>
      <c r="C6" s="19" t="s">
        <v>57</v>
      </c>
      <c r="D6" s="19" t="s">
        <v>7</v>
      </c>
      <c r="E6" s="8" t="s">
        <v>109</v>
      </c>
      <c r="F6" s="2" t="s">
        <v>95</v>
      </c>
      <c r="G6" s="2">
        <v>11</v>
      </c>
      <c r="H6" s="4">
        <v>42</v>
      </c>
      <c r="I6" s="4">
        <v>30</v>
      </c>
      <c r="J6" s="4">
        <f t="shared" si="0"/>
        <v>492</v>
      </c>
    </row>
    <row r="7" spans="1:10">
      <c r="A7" s="11">
        <v>4</v>
      </c>
      <c r="B7" s="19" t="s">
        <v>8</v>
      </c>
      <c r="C7" s="19" t="s">
        <v>58</v>
      </c>
      <c r="D7" s="19" t="s">
        <v>9</v>
      </c>
      <c r="E7" s="8" t="s">
        <v>109</v>
      </c>
      <c r="F7" s="2" t="s">
        <v>96</v>
      </c>
      <c r="G7" s="2">
        <v>13</v>
      </c>
      <c r="H7" s="4">
        <v>60</v>
      </c>
      <c r="I7" s="4">
        <v>30</v>
      </c>
      <c r="J7" s="4">
        <f t="shared" si="0"/>
        <v>810</v>
      </c>
    </row>
    <row r="8" spans="1:10">
      <c r="A8" s="11">
        <v>5</v>
      </c>
      <c r="B8" s="19" t="s">
        <v>8</v>
      </c>
      <c r="C8" s="19" t="s">
        <v>59</v>
      </c>
      <c r="D8" s="19" t="s">
        <v>10</v>
      </c>
      <c r="E8" s="8" t="s">
        <v>109</v>
      </c>
      <c r="F8" s="2" t="s">
        <v>97</v>
      </c>
      <c r="G8" s="2">
        <v>10</v>
      </c>
      <c r="H8" s="4">
        <v>50</v>
      </c>
      <c r="I8" s="4">
        <v>30</v>
      </c>
      <c r="J8" s="4">
        <f t="shared" si="0"/>
        <v>530</v>
      </c>
    </row>
    <row r="9" spans="1:10">
      <c r="A9" s="11">
        <v>6</v>
      </c>
      <c r="B9" s="19" t="s">
        <v>11</v>
      </c>
      <c r="C9" s="19" t="s">
        <v>60</v>
      </c>
      <c r="D9" s="19" t="s">
        <v>12</v>
      </c>
      <c r="E9" s="8" t="s">
        <v>109</v>
      </c>
      <c r="F9" s="2" t="s">
        <v>98</v>
      </c>
      <c r="G9" s="2">
        <v>9</v>
      </c>
      <c r="H9" s="4">
        <v>50</v>
      </c>
      <c r="I9" s="4">
        <v>30</v>
      </c>
      <c r="J9" s="4">
        <f t="shared" si="0"/>
        <v>480</v>
      </c>
    </row>
    <row r="10" spans="1:10">
      <c r="A10" s="11">
        <v>7</v>
      </c>
      <c r="B10" s="19" t="s">
        <v>13</v>
      </c>
      <c r="C10" s="19" t="s">
        <v>61</v>
      </c>
      <c r="D10" s="19" t="s">
        <v>14</v>
      </c>
      <c r="E10" s="8" t="s">
        <v>109</v>
      </c>
      <c r="F10" s="2" t="s">
        <v>99</v>
      </c>
      <c r="G10" s="2">
        <v>10</v>
      </c>
      <c r="H10" s="4">
        <v>40</v>
      </c>
      <c r="I10" s="4">
        <v>30</v>
      </c>
      <c r="J10" s="4">
        <f t="shared" si="0"/>
        <v>430</v>
      </c>
    </row>
    <row r="11" spans="1:10">
      <c r="A11" s="11">
        <v>8</v>
      </c>
      <c r="B11" s="19" t="s">
        <v>15</v>
      </c>
      <c r="C11" s="19" t="s">
        <v>62</v>
      </c>
      <c r="D11" s="19" t="s">
        <v>16</v>
      </c>
      <c r="E11" s="8" t="s">
        <v>109</v>
      </c>
      <c r="F11" s="2" t="s">
        <v>97</v>
      </c>
      <c r="G11" s="2">
        <v>10</v>
      </c>
      <c r="H11" s="4">
        <v>50</v>
      </c>
      <c r="I11" s="4">
        <v>30</v>
      </c>
      <c r="J11" s="4">
        <f t="shared" si="0"/>
        <v>530</v>
      </c>
    </row>
    <row r="12" spans="1:10">
      <c r="A12" s="11">
        <v>9</v>
      </c>
      <c r="B12" s="19" t="s">
        <v>17</v>
      </c>
      <c r="C12" s="19" t="s">
        <v>63</v>
      </c>
      <c r="D12" s="19" t="s">
        <v>18</v>
      </c>
      <c r="E12" s="8" t="s">
        <v>109</v>
      </c>
      <c r="F12" s="2" t="s">
        <v>100</v>
      </c>
      <c r="G12" s="2">
        <v>22</v>
      </c>
      <c r="H12" s="4">
        <v>45</v>
      </c>
      <c r="I12" s="4">
        <v>30</v>
      </c>
      <c r="J12" s="4">
        <f t="shared" si="0"/>
        <v>1020</v>
      </c>
    </row>
    <row r="13" spans="1:10">
      <c r="A13" s="11">
        <v>10</v>
      </c>
      <c r="B13" s="19" t="s">
        <v>19</v>
      </c>
      <c r="C13" s="19" t="s">
        <v>64</v>
      </c>
      <c r="D13" s="19" t="s">
        <v>20</v>
      </c>
      <c r="E13" s="8" t="s">
        <v>109</v>
      </c>
      <c r="F13" s="2" t="s">
        <v>101</v>
      </c>
      <c r="G13" s="2">
        <v>7</v>
      </c>
      <c r="H13" s="4">
        <v>45</v>
      </c>
      <c r="I13" s="4">
        <v>30</v>
      </c>
      <c r="J13" s="4">
        <f t="shared" si="0"/>
        <v>345</v>
      </c>
    </row>
    <row r="14" spans="1:10">
      <c r="A14" s="11">
        <v>11</v>
      </c>
      <c r="B14" s="19" t="s">
        <v>19</v>
      </c>
      <c r="C14" s="19" t="s">
        <v>65</v>
      </c>
      <c r="D14" s="19" t="s">
        <v>21</v>
      </c>
      <c r="E14" s="8" t="s">
        <v>109</v>
      </c>
      <c r="F14" s="2" t="s">
        <v>102</v>
      </c>
      <c r="G14" s="2">
        <v>10</v>
      </c>
      <c r="H14" s="4">
        <v>45</v>
      </c>
      <c r="I14" s="4">
        <v>30</v>
      </c>
      <c r="J14" s="4">
        <f t="shared" si="0"/>
        <v>480</v>
      </c>
    </row>
    <row r="15" spans="1:10">
      <c r="A15" s="11">
        <v>12</v>
      </c>
      <c r="B15" s="19" t="s">
        <v>19</v>
      </c>
      <c r="C15" s="19" t="s">
        <v>66</v>
      </c>
      <c r="D15" s="19" t="s">
        <v>22</v>
      </c>
      <c r="E15" s="8" t="s">
        <v>109</v>
      </c>
      <c r="F15" s="2" t="s">
        <v>103</v>
      </c>
      <c r="G15" s="2">
        <v>13</v>
      </c>
      <c r="H15" s="4">
        <v>40</v>
      </c>
      <c r="I15" s="4">
        <v>30</v>
      </c>
      <c r="J15" s="4">
        <f t="shared" si="0"/>
        <v>550</v>
      </c>
    </row>
    <row r="16" spans="1:10">
      <c r="A16" s="11">
        <v>13</v>
      </c>
      <c r="B16" s="19" t="s">
        <v>23</v>
      </c>
      <c r="C16" s="19" t="s">
        <v>67</v>
      </c>
      <c r="D16" s="19" t="s">
        <v>24</v>
      </c>
      <c r="E16" s="8" t="s">
        <v>109</v>
      </c>
      <c r="F16" s="2" t="s">
        <v>104</v>
      </c>
      <c r="G16" s="2">
        <v>9</v>
      </c>
      <c r="H16" s="4">
        <v>60</v>
      </c>
      <c r="I16" s="4">
        <v>30</v>
      </c>
      <c r="J16" s="4">
        <f t="shared" si="0"/>
        <v>570</v>
      </c>
    </row>
    <row r="17" spans="1:10">
      <c r="A17" s="11">
        <v>14</v>
      </c>
      <c r="B17" s="19" t="s">
        <v>25</v>
      </c>
      <c r="C17" s="19" t="s">
        <v>68</v>
      </c>
      <c r="D17" s="19" t="s">
        <v>26</v>
      </c>
      <c r="E17" s="8" t="s">
        <v>109</v>
      </c>
      <c r="F17" s="2" t="s">
        <v>95</v>
      </c>
      <c r="G17" s="2">
        <v>14</v>
      </c>
      <c r="H17" s="4">
        <v>42</v>
      </c>
      <c r="I17" s="4">
        <v>30</v>
      </c>
      <c r="J17" s="4">
        <f t="shared" si="0"/>
        <v>618</v>
      </c>
    </row>
    <row r="18" spans="1:10">
      <c r="A18" s="11">
        <v>15</v>
      </c>
      <c r="B18" s="19" t="s">
        <v>25</v>
      </c>
      <c r="C18" s="19" t="s">
        <v>69</v>
      </c>
      <c r="D18" s="19" t="s">
        <v>27</v>
      </c>
      <c r="E18" s="8" t="s">
        <v>109</v>
      </c>
      <c r="F18" s="2" t="s">
        <v>103</v>
      </c>
      <c r="G18" s="2">
        <v>9</v>
      </c>
      <c r="H18" s="4">
        <v>40</v>
      </c>
      <c r="I18" s="4">
        <v>30</v>
      </c>
      <c r="J18" s="4">
        <f t="shared" si="0"/>
        <v>390</v>
      </c>
    </row>
    <row r="19" spans="1:10">
      <c r="A19" s="11">
        <v>16</v>
      </c>
      <c r="B19" s="19" t="s">
        <v>25</v>
      </c>
      <c r="C19" s="19" t="s">
        <v>70</v>
      </c>
      <c r="D19" s="19" t="s">
        <v>28</v>
      </c>
      <c r="E19" s="8" t="s">
        <v>109</v>
      </c>
      <c r="F19" s="2" t="s">
        <v>105</v>
      </c>
      <c r="G19" s="2">
        <v>9</v>
      </c>
      <c r="H19" s="4">
        <v>40</v>
      </c>
      <c r="I19" s="4">
        <v>30</v>
      </c>
      <c r="J19" s="4">
        <f t="shared" si="0"/>
        <v>390</v>
      </c>
    </row>
    <row r="20" spans="1:10">
      <c r="A20" s="11">
        <v>17</v>
      </c>
      <c r="B20" s="19" t="s">
        <v>25</v>
      </c>
      <c r="C20" s="19" t="s">
        <v>71</v>
      </c>
      <c r="D20" s="19" t="s">
        <v>29</v>
      </c>
      <c r="E20" s="8" t="s">
        <v>109</v>
      </c>
      <c r="F20" s="2" t="s">
        <v>106</v>
      </c>
      <c r="G20" s="2">
        <v>4</v>
      </c>
      <c r="H20" s="4">
        <v>40</v>
      </c>
      <c r="I20" s="4">
        <v>30</v>
      </c>
      <c r="J20" s="4">
        <f t="shared" si="0"/>
        <v>190</v>
      </c>
    </row>
    <row r="21" spans="1:10">
      <c r="A21" s="11">
        <v>18</v>
      </c>
      <c r="B21" s="19" t="s">
        <v>30</v>
      </c>
      <c r="C21" s="19" t="s">
        <v>72</v>
      </c>
      <c r="D21" s="19" t="s">
        <v>31</v>
      </c>
      <c r="E21" s="8" t="s">
        <v>109</v>
      </c>
      <c r="F21" s="2" t="s">
        <v>107</v>
      </c>
      <c r="G21" s="2">
        <v>21</v>
      </c>
      <c r="H21" s="4">
        <v>50</v>
      </c>
      <c r="I21" s="4">
        <v>30</v>
      </c>
      <c r="J21" s="4">
        <f t="shared" si="0"/>
        <v>1080</v>
      </c>
    </row>
    <row r="22" spans="1:10">
      <c r="A22" s="11">
        <v>19</v>
      </c>
      <c r="B22" s="19" t="s">
        <v>30</v>
      </c>
      <c r="C22" s="19" t="s">
        <v>73</v>
      </c>
      <c r="D22" s="19" t="s">
        <v>32</v>
      </c>
      <c r="E22" s="8" t="s">
        <v>109</v>
      </c>
      <c r="F22" s="2" t="s">
        <v>108</v>
      </c>
      <c r="G22" s="2">
        <v>6</v>
      </c>
      <c r="H22" s="4">
        <v>40</v>
      </c>
      <c r="I22" s="4">
        <v>30</v>
      </c>
      <c r="J22" s="4">
        <f t="shared" si="0"/>
        <v>270</v>
      </c>
    </row>
    <row r="23" spans="1:10">
      <c r="A23" s="11">
        <v>20</v>
      </c>
      <c r="B23" s="19" t="s">
        <v>33</v>
      </c>
      <c r="C23" s="19" t="s">
        <v>74</v>
      </c>
      <c r="D23" s="19" t="s">
        <v>34</v>
      </c>
      <c r="E23" s="8" t="s">
        <v>109</v>
      </c>
      <c r="F23" s="2" t="s">
        <v>100</v>
      </c>
      <c r="G23" s="2">
        <v>8</v>
      </c>
      <c r="H23" s="4">
        <v>45</v>
      </c>
      <c r="I23" s="4">
        <v>30</v>
      </c>
      <c r="J23" s="4">
        <f t="shared" si="0"/>
        <v>390</v>
      </c>
    </row>
    <row r="24" spans="1:10">
      <c r="A24" s="11">
        <v>21</v>
      </c>
      <c r="B24" s="19" t="s">
        <v>33</v>
      </c>
      <c r="C24" s="19" t="s">
        <v>75</v>
      </c>
      <c r="D24" s="19" t="s">
        <v>35</v>
      </c>
      <c r="E24" s="8" t="s">
        <v>109</v>
      </c>
      <c r="F24" s="2" t="s">
        <v>99</v>
      </c>
      <c r="G24" s="2">
        <v>13</v>
      </c>
      <c r="H24" s="4">
        <v>40</v>
      </c>
      <c r="I24" s="4">
        <v>30</v>
      </c>
      <c r="J24" s="4">
        <f t="shared" si="0"/>
        <v>550</v>
      </c>
    </row>
    <row r="25" spans="1:10">
      <c r="A25" s="11">
        <v>22</v>
      </c>
      <c r="B25" s="19" t="s">
        <v>33</v>
      </c>
      <c r="C25" s="19" t="s">
        <v>76</v>
      </c>
      <c r="D25" s="19" t="s">
        <v>36</v>
      </c>
      <c r="E25" s="8" t="s">
        <v>109</v>
      </c>
      <c r="F25" s="2" t="s">
        <v>93</v>
      </c>
      <c r="G25" s="2">
        <v>10</v>
      </c>
      <c r="H25" s="4">
        <v>40</v>
      </c>
      <c r="I25" s="4">
        <v>30</v>
      </c>
      <c r="J25" s="4">
        <f t="shared" si="0"/>
        <v>430</v>
      </c>
    </row>
    <row r="26" spans="1:10">
      <c r="A26" s="11">
        <v>23</v>
      </c>
      <c r="B26" s="19" t="s">
        <v>33</v>
      </c>
      <c r="C26" s="19" t="s">
        <v>77</v>
      </c>
      <c r="D26" s="19" t="s">
        <v>37</v>
      </c>
      <c r="E26" s="8" t="s">
        <v>109</v>
      </c>
      <c r="F26" s="2" t="s">
        <v>94</v>
      </c>
      <c r="G26" s="2">
        <v>10</v>
      </c>
      <c r="H26" s="4">
        <v>40</v>
      </c>
      <c r="I26" s="4">
        <v>30</v>
      </c>
      <c r="J26" s="4">
        <f t="shared" si="0"/>
        <v>430</v>
      </c>
    </row>
    <row r="27" spans="1:10">
      <c r="A27" s="11">
        <v>24</v>
      </c>
      <c r="B27" s="19" t="s">
        <v>33</v>
      </c>
      <c r="C27" s="19" t="s">
        <v>78</v>
      </c>
      <c r="D27" s="19" t="s">
        <v>38</v>
      </c>
      <c r="E27" s="8" t="s">
        <v>109</v>
      </c>
      <c r="F27" s="2" t="s">
        <v>100</v>
      </c>
      <c r="G27" s="2">
        <v>43</v>
      </c>
      <c r="H27" s="4">
        <v>45</v>
      </c>
      <c r="I27" s="4">
        <v>30</v>
      </c>
      <c r="J27" s="4">
        <f t="shared" si="0"/>
        <v>1965</v>
      </c>
    </row>
    <row r="28" spans="1:10">
      <c r="A28" s="11">
        <v>25</v>
      </c>
      <c r="B28" s="19" t="s">
        <v>39</v>
      </c>
      <c r="C28" s="19" t="s">
        <v>79</v>
      </c>
      <c r="D28" s="19" t="s">
        <v>40</v>
      </c>
      <c r="E28" s="8" t="s">
        <v>109</v>
      </c>
      <c r="F28" s="2" t="s">
        <v>106</v>
      </c>
      <c r="G28" s="2">
        <v>42</v>
      </c>
      <c r="H28" s="4">
        <v>40</v>
      </c>
      <c r="I28" s="4">
        <v>30</v>
      </c>
      <c r="J28" s="4">
        <f t="shared" si="0"/>
        <v>1710</v>
      </c>
    </row>
    <row r="29" spans="1:10">
      <c r="A29" s="11">
        <v>26</v>
      </c>
      <c r="B29" s="19" t="s">
        <v>41</v>
      </c>
      <c r="C29" s="19" t="s">
        <v>80</v>
      </c>
      <c r="D29" s="19" t="s">
        <v>42</v>
      </c>
      <c r="E29" s="8" t="s">
        <v>109</v>
      </c>
      <c r="F29" s="2" t="s">
        <v>93</v>
      </c>
      <c r="G29" s="2">
        <v>6</v>
      </c>
      <c r="H29" s="4">
        <v>40</v>
      </c>
      <c r="I29" s="4">
        <v>30</v>
      </c>
      <c r="J29" s="4">
        <f t="shared" si="0"/>
        <v>270</v>
      </c>
    </row>
    <row r="30" spans="1:10">
      <c r="A30" s="11">
        <v>27</v>
      </c>
      <c r="B30" s="19" t="s">
        <v>41</v>
      </c>
      <c r="C30" s="19" t="s">
        <v>81</v>
      </c>
      <c r="D30" s="19" t="s">
        <v>43</v>
      </c>
      <c r="E30" s="8" t="s">
        <v>109</v>
      </c>
      <c r="F30" s="2" t="s">
        <v>94</v>
      </c>
      <c r="G30" s="2">
        <v>5</v>
      </c>
      <c r="H30" s="4">
        <v>40</v>
      </c>
      <c r="I30" s="4">
        <v>30</v>
      </c>
      <c r="J30" s="4">
        <f t="shared" si="0"/>
        <v>230</v>
      </c>
    </row>
    <row r="31" spans="1:10">
      <c r="A31" s="11">
        <v>28</v>
      </c>
      <c r="B31" s="19" t="s">
        <v>41</v>
      </c>
      <c r="C31" s="19" t="s">
        <v>82</v>
      </c>
      <c r="D31" s="19" t="s">
        <v>44</v>
      </c>
      <c r="E31" s="8" t="s">
        <v>109</v>
      </c>
      <c r="F31" s="2" t="s">
        <v>105</v>
      </c>
      <c r="G31" s="2">
        <v>8</v>
      </c>
      <c r="H31" s="4">
        <v>40</v>
      </c>
      <c r="I31" s="4">
        <v>30</v>
      </c>
      <c r="J31" s="4">
        <f t="shared" si="0"/>
        <v>350</v>
      </c>
    </row>
    <row r="32" spans="1:10">
      <c r="A32" s="11">
        <v>29</v>
      </c>
      <c r="B32" s="19" t="s">
        <v>45</v>
      </c>
      <c r="C32" s="19" t="s">
        <v>83</v>
      </c>
      <c r="D32" s="19" t="s">
        <v>46</v>
      </c>
      <c r="E32" s="8" t="s">
        <v>109</v>
      </c>
      <c r="F32" s="2" t="s">
        <v>106</v>
      </c>
      <c r="G32" s="2">
        <v>9</v>
      </c>
      <c r="H32" s="4">
        <v>40</v>
      </c>
      <c r="I32" s="4">
        <v>30</v>
      </c>
      <c r="J32" s="4">
        <f t="shared" si="0"/>
        <v>390</v>
      </c>
    </row>
    <row r="33" spans="1:10">
      <c r="A33" s="11">
        <v>30</v>
      </c>
      <c r="B33" s="19" t="s">
        <v>47</v>
      </c>
      <c r="C33" s="19" t="s">
        <v>84</v>
      </c>
      <c r="D33" s="19" t="s">
        <v>48</v>
      </c>
      <c r="E33" s="8" t="s">
        <v>109</v>
      </c>
      <c r="F33" s="2" t="s">
        <v>93</v>
      </c>
      <c r="G33" s="2">
        <v>3</v>
      </c>
      <c r="H33" s="4">
        <v>40</v>
      </c>
      <c r="I33" s="4">
        <v>30</v>
      </c>
      <c r="J33" s="4">
        <f t="shared" si="0"/>
        <v>150</v>
      </c>
    </row>
    <row r="34" spans="1:10">
      <c r="A34" s="11">
        <v>31</v>
      </c>
      <c r="B34" s="19" t="s">
        <v>47</v>
      </c>
      <c r="C34" s="19" t="s">
        <v>85</v>
      </c>
      <c r="D34" s="19" t="s">
        <v>49</v>
      </c>
      <c r="E34" s="8" t="s">
        <v>109</v>
      </c>
      <c r="F34" s="2" t="s">
        <v>99</v>
      </c>
      <c r="G34" s="2">
        <v>11</v>
      </c>
      <c r="H34" s="4">
        <v>40</v>
      </c>
      <c r="I34" s="4">
        <v>30</v>
      </c>
      <c r="J34" s="4">
        <f t="shared" si="0"/>
        <v>470</v>
      </c>
    </row>
    <row r="35" spans="1:10">
      <c r="A35" s="11">
        <v>32</v>
      </c>
      <c r="B35" s="19" t="s">
        <v>47</v>
      </c>
      <c r="C35" s="19" t="s">
        <v>86</v>
      </c>
      <c r="D35" s="19" t="s">
        <v>50</v>
      </c>
      <c r="E35" s="8" t="s">
        <v>109</v>
      </c>
      <c r="F35" s="2" t="s">
        <v>97</v>
      </c>
      <c r="G35" s="2">
        <v>26</v>
      </c>
      <c r="H35" s="4">
        <v>50</v>
      </c>
      <c r="I35" s="4">
        <v>30</v>
      </c>
      <c r="J35" s="4">
        <f t="shared" si="0"/>
        <v>1330</v>
      </c>
    </row>
    <row r="36" spans="1:10">
      <c r="A36" s="18">
        <v>33</v>
      </c>
      <c r="B36" s="19" t="s">
        <v>51</v>
      </c>
      <c r="C36" s="19" t="s">
        <v>87</v>
      </c>
      <c r="D36" s="19" t="s">
        <v>52</v>
      </c>
      <c r="E36" s="8" t="s">
        <v>109</v>
      </c>
      <c r="F36" s="2" t="s">
        <v>102</v>
      </c>
      <c r="G36" s="2">
        <v>14</v>
      </c>
      <c r="H36" s="4">
        <v>45</v>
      </c>
      <c r="I36" s="4">
        <v>30</v>
      </c>
      <c r="J36" s="4">
        <f t="shared" si="0"/>
        <v>660</v>
      </c>
    </row>
    <row r="37" spans="1:10">
      <c r="A37" s="15" t="s">
        <v>114</v>
      </c>
      <c r="B37" s="16"/>
      <c r="C37" s="16"/>
      <c r="D37" s="16"/>
      <c r="E37" s="16"/>
      <c r="F37" s="16"/>
      <c r="G37" s="16"/>
      <c r="H37" s="16"/>
      <c r="I37" s="17"/>
      <c r="J37" s="9">
        <f>SUM(J4:J36)</f>
        <v>19440</v>
      </c>
    </row>
    <row r="38" spans="1:10" s="5" customFormat="1" ht="15" customHeight="1">
      <c r="A38" s="21" t="s">
        <v>53</v>
      </c>
      <c r="B38" s="22"/>
      <c r="C38" s="22"/>
      <c r="D38" s="22"/>
      <c r="E38" s="22"/>
      <c r="F38" s="22"/>
      <c r="G38" s="22"/>
      <c r="H38" s="22"/>
      <c r="I38" s="22"/>
      <c r="J38" s="23"/>
    </row>
    <row r="39" spans="1:10" s="5" customFormat="1" ht="15" customHeight="1">
      <c r="A39" s="21" t="s">
        <v>112</v>
      </c>
      <c r="B39" s="22"/>
      <c r="C39" s="22"/>
      <c r="D39" s="22"/>
      <c r="E39" s="22"/>
      <c r="F39" s="22"/>
      <c r="G39" s="22"/>
      <c r="H39" s="22"/>
      <c r="I39" s="22"/>
      <c r="J39" s="23"/>
    </row>
    <row r="40" spans="1:10" s="5" customFormat="1" ht="30" customHeight="1">
      <c r="A40" s="24" t="s">
        <v>54</v>
      </c>
      <c r="B40" s="25"/>
      <c r="C40" s="25"/>
      <c r="D40" s="25"/>
      <c r="E40" s="25"/>
      <c r="F40" s="25"/>
      <c r="G40" s="25"/>
      <c r="H40" s="25"/>
      <c r="I40" s="25"/>
      <c r="J40" s="26"/>
    </row>
    <row r="41" spans="1:10">
      <c r="G41" s="10">
        <f>SUM(G4:G36)</f>
        <v>417</v>
      </c>
    </row>
  </sheetData>
  <mergeCells count="109">
    <mergeCell ref="A38:J38"/>
    <mergeCell ref="A39:J39"/>
    <mergeCell ref="A40:J40"/>
    <mergeCell ref="B7"/>
    <mergeCell ref="C7"/>
    <mergeCell ref="D7"/>
    <mergeCell ref="B6"/>
    <mergeCell ref="C6"/>
    <mergeCell ref="D6"/>
    <mergeCell ref="B13"/>
    <mergeCell ref="C13"/>
    <mergeCell ref="D13"/>
    <mergeCell ref="B12"/>
    <mergeCell ref="C12"/>
    <mergeCell ref="D12"/>
    <mergeCell ref="B11"/>
    <mergeCell ref="C11"/>
    <mergeCell ref="D11"/>
    <mergeCell ref="B16"/>
    <mergeCell ref="C16"/>
    <mergeCell ref="D16"/>
    <mergeCell ref="B15"/>
    <mergeCell ref="C15"/>
    <mergeCell ref="D15"/>
    <mergeCell ref="B5"/>
    <mergeCell ref="C5"/>
    <mergeCell ref="D5"/>
    <mergeCell ref="B4"/>
    <mergeCell ref="C4"/>
    <mergeCell ref="D4"/>
    <mergeCell ref="E4"/>
    <mergeCell ref="B10"/>
    <mergeCell ref="C10"/>
    <mergeCell ref="D10"/>
    <mergeCell ref="B9"/>
    <mergeCell ref="C9"/>
    <mergeCell ref="D9"/>
    <mergeCell ref="B8"/>
    <mergeCell ref="C8"/>
    <mergeCell ref="D8"/>
    <mergeCell ref="B21"/>
    <mergeCell ref="C21"/>
    <mergeCell ref="D21"/>
    <mergeCell ref="B20"/>
    <mergeCell ref="C20"/>
    <mergeCell ref="D20"/>
    <mergeCell ref="B14"/>
    <mergeCell ref="C14"/>
    <mergeCell ref="D14"/>
    <mergeCell ref="B19"/>
    <mergeCell ref="C19"/>
    <mergeCell ref="D19"/>
    <mergeCell ref="B18"/>
    <mergeCell ref="C18"/>
    <mergeCell ref="D18"/>
    <mergeCell ref="B17"/>
    <mergeCell ref="C17"/>
    <mergeCell ref="D17"/>
    <mergeCell ref="B24"/>
    <mergeCell ref="C24"/>
    <mergeCell ref="D24"/>
    <mergeCell ref="B23"/>
    <mergeCell ref="C23"/>
    <mergeCell ref="D23"/>
    <mergeCell ref="B22"/>
    <mergeCell ref="C22"/>
    <mergeCell ref="D22"/>
    <mergeCell ref="B27"/>
    <mergeCell ref="C27"/>
    <mergeCell ref="D27"/>
    <mergeCell ref="B26"/>
    <mergeCell ref="C26"/>
    <mergeCell ref="D26"/>
    <mergeCell ref="B25"/>
    <mergeCell ref="C25"/>
    <mergeCell ref="D25"/>
    <mergeCell ref="B30"/>
    <mergeCell ref="C30"/>
    <mergeCell ref="D30"/>
    <mergeCell ref="B29"/>
    <mergeCell ref="C29"/>
    <mergeCell ref="D29"/>
    <mergeCell ref="B28"/>
    <mergeCell ref="C28"/>
    <mergeCell ref="D28"/>
    <mergeCell ref="G1:J1"/>
    <mergeCell ref="G2:J2"/>
    <mergeCell ref="A1:F1"/>
    <mergeCell ref="A2:F2"/>
    <mergeCell ref="A37:I37"/>
    <mergeCell ref="A36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</mergeCells>
  <conditionalFormatting sqref="C1:C37 C41:C1048576">
    <cfRule type="duplicateValues" dxfId="0" priority="1"/>
  </conditionalFormatting>
  <pageMargins left="0.5" right="0.44" top="0.18" bottom="0.16" header="0.16" footer="0.16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2024-06-17T08:21:49Z</cp:lastPrinted>
  <dcterms:created xsi:type="dcterms:W3CDTF">2024-06-14T06:16:36Z</dcterms:created>
  <dcterms:modified xsi:type="dcterms:W3CDTF">2024-06-26T11:38:40Z</dcterms:modified>
</cp:coreProperties>
</file>