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4"/>
  <c r="I5"/>
  <c r="I4"/>
  <c r="H5"/>
  <c r="L5" s="1"/>
  <c r="H4"/>
  <c r="L4" s="1"/>
  <c r="L6" s="1"/>
  <c r="G9"/>
</calcChain>
</file>

<file path=xl/sharedStrings.xml><?xml version="1.0" encoding="utf-8"?>
<sst xmlns="http://schemas.openxmlformats.org/spreadsheetml/2006/main" count="28" uniqueCount="27">
  <si>
    <t>01/11/2025</t>
  </si>
  <si>
    <t>512</t>
  </si>
  <si>
    <t>29/11/2025</t>
  </si>
  <si>
    <t>573</t>
  </si>
  <si>
    <t>SL</t>
  </si>
  <si>
    <t>DATE</t>
  </si>
  <si>
    <t>LR NO</t>
  </si>
  <si>
    <t>INV NO</t>
  </si>
  <si>
    <t>FROM</t>
  </si>
  <si>
    <t>TO</t>
  </si>
  <si>
    <t>CASE</t>
  </si>
  <si>
    <t>DO/11431</t>
  </si>
  <si>
    <t>DO/12786</t>
  </si>
  <si>
    <t>NAYAGARH</t>
  </si>
  <si>
    <t>NIMAPARA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</si>
  <si>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</si>
  <si>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</si>
  <si>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</si>
  <si>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</si>
  <si>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</si>
  <si>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</si>
  <si>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</si>
  <si>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</si>
  <si>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</si>
  <si>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</si>
  <si>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SIX HUNDRED TWELVE ONLY)</t>
  </si>
  <si>
    <t>Bill Date: 30/11/2025
Bill NO : 21269
Total Amount : 612.00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</si>
</sst>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104775</xdr:rowOff>
    </xdr:from>
    <xdr:to>
      <xdr:col>7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369569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21</v>
      </c>
      <c r="J1" s="16"/>
      <c r="K1" s="16"/>
      <c r="L1" s="17"/>
    </row>
    <row r="2" spans="1:12" s="4" customFormat="1" ht="63" customHeight="1">
      <c r="A2" s="12" t="s">
        <v>22</v>
      </c>
      <c r="B2" s="13"/>
      <c r="C2" s="13"/>
      <c r="D2" s="13"/>
      <c r="E2" s="13"/>
      <c r="F2" s="13"/>
      <c r="G2" s="13"/>
      <c r="H2" s="14"/>
      <c r="I2" s="15" t="s">
        <v>26</v>
      </c>
      <c r="J2" s="16"/>
      <c r="K2" s="16"/>
      <c r="L2" s="17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5</v>
      </c>
      <c r="H4" s="9">
        <f>VLOOKUP(F4,'[1]L N TRADERS'!$B$4:$C$33,2,FALSE)</f>
        <v>40</v>
      </c>
      <c r="I4" s="9">
        <f>G4*2</f>
        <v>10</v>
      </c>
      <c r="J4" s="9">
        <f>G4*10</f>
        <v>50</v>
      </c>
      <c r="K4" s="9">
        <v>35</v>
      </c>
      <c r="L4" s="9">
        <f>G4*H4+I4+J4+K4</f>
        <v>295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6</v>
      </c>
      <c r="H5" s="9">
        <f>VLOOKUP(F5,'[1]L N TRADERS'!$B$4:$C$33,2,FALSE)</f>
        <v>35</v>
      </c>
      <c r="I5" s="9">
        <f>G5*2</f>
        <v>12</v>
      </c>
      <c r="J5" s="9">
        <f>G5*10</f>
        <v>60</v>
      </c>
      <c r="K5" s="9">
        <v>35</v>
      </c>
      <c r="L5" s="9">
        <f>G5*H5+I5+J5+K5</f>
        <v>317</v>
      </c>
    </row>
    <row r="6" spans="1:12" s="6" customFormat="1" ht="15" customHeight="1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5">
        <f>SUM(L3:L5)</f>
        <v>612</v>
      </c>
    </row>
    <row r="7" spans="1:12" s="6" customFormat="1" ht="30" customHeight="1">
      <c r="A7" s="10" t="s">
        <v>24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7"/>
    </row>
    <row r="8" spans="1:12" s="6" customFormat="1" ht="30" customHeight="1">
      <c r="A8" s="10" t="s">
        <v>23</v>
      </c>
      <c r="B8" s="10"/>
      <c r="C8" s="10"/>
      <c r="D8" s="10"/>
      <c r="E8" s="10"/>
      <c r="F8" s="10"/>
      <c r="G8" s="10"/>
      <c r="H8" s="11"/>
      <c r="I8" s="11"/>
      <c r="J8" s="11"/>
      <c r="K8" s="11"/>
      <c r="L8" s="7"/>
    </row>
    <row r="9" spans="1:12">
      <c r="G9" s="8">
        <f>SUM(G1:G5)</f>
        <v>11</v>
      </c>
    </row>
  </sheetData>
  <mergeCells count="7">
    <mergeCell ref="A8:K8"/>
    <mergeCell ref="A1:H1"/>
    <mergeCell ref="I1:L1"/>
    <mergeCell ref="A2:H2"/>
    <mergeCell ref="I2:L2"/>
    <mergeCell ref="A6:K6"/>
    <mergeCell ref="A7:K7"/>
  </mergeCells>
  <conditionalFormatting sqref="C7:C8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2025-12-13T05:00:16Z</cp:lastPrinted>
  <dcterms:created xsi:type="dcterms:W3CDTF">2025-12-11T13:17:35Z</dcterms:created>
  <dcterms:modified xsi:type="dcterms:W3CDTF">2025-12-13T05:00:40Z</dcterms:modified>
</cp:coreProperties>
</file>