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4"/>
  <c r="M11"/>
  <c r="K5"/>
  <c r="K6"/>
  <c r="K7"/>
  <c r="K8"/>
  <c r="K9"/>
  <c r="K10"/>
  <c r="K4"/>
  <c r="F4"/>
  <c r="F5"/>
  <c r="F6"/>
  <c r="F7"/>
  <c r="F8"/>
  <c r="F9"/>
  <c r="F10"/>
</calcChain>
</file>

<file path=xl/sharedStrings.xml><?xml version="1.0" encoding="utf-8"?>
<sst xmlns="http://schemas.openxmlformats.org/spreadsheetml/2006/main" count="46" uniqueCount="36">
  <si>
    <t>INVOICE
ATC LOGISTICS,,8984191006
GST No:21CHVPB1842D2ZQ</t>
  </si>
  <si>
    <t>Date</t>
  </si>
  <si>
    <t>Route</t>
  </si>
  <si>
    <t>Amount</t>
  </si>
  <si>
    <t>CUTTACK-KORAPUT</t>
  </si>
  <si>
    <t>29/6/2022</t>
  </si>
  <si>
    <t>228</t>
  </si>
  <si>
    <t>230</t>
  </si>
  <si>
    <t>231</t>
  </si>
  <si>
    <t>222</t>
  </si>
  <si>
    <t>223</t>
  </si>
  <si>
    <t>30/6/2022</t>
  </si>
  <si>
    <t>229</t>
  </si>
  <si>
    <t>227</t>
  </si>
  <si>
    <t>Thanking you for your business.
ATC LOGISTICS</t>
  </si>
  <si>
    <t>PG/JAA/01418</t>
  </si>
  <si>
    <t>PG/JAA/01419</t>
  </si>
  <si>
    <t>PG/JAA/01420</t>
  </si>
  <si>
    <t>PG/JAA/01421</t>
  </si>
  <si>
    <t>PG/JAA/01422</t>
  </si>
  <si>
    <t>PG/JAA/01416</t>
  </si>
  <si>
    <t>PG/JAA/01417</t>
  </si>
  <si>
    <t xml:space="preserve">LR No </t>
  </si>
  <si>
    <t>SMALL CASE</t>
  </si>
  <si>
    <t>BIG CASE</t>
  </si>
  <si>
    <t>SAMLL RATE</t>
  </si>
  <si>
    <t>BIG RATE</t>
  </si>
  <si>
    <t xml:space="preserve">PARIMAL MANDIR
Address:WARD NO 34 ,P HOLDING NO 12/907,,GROUND FLOUR,WAREHOUSE NO A7 TO A8 AT PRATAPNAGARI PO BHANPUR,8327720087
GST No:21AACFP7814P1Z0
</t>
  </si>
  <si>
    <t>TOTAL CASE</t>
  </si>
  <si>
    <t>Kindly, verify &amp; confirm within 7 days, else GST will be filed by 20th JULY, 2022. 
GST to be paid by Consignor under Reverse Charge Mechanism(RCM) as per GST.</t>
  </si>
  <si>
    <t>(SEVENTEEN THOUSAND ONE HUNDRED FIFTY FIVE  RUPEES ONLY)</t>
  </si>
  <si>
    <t>DD.CH.</t>
  </si>
  <si>
    <t>LR CH.</t>
  </si>
  <si>
    <t xml:space="preserve">Bill Date: 30/06/2022
Bill #:Inv-1316/22-23
Total Amount:17155.00
</t>
  </si>
  <si>
    <t>INV. NO</t>
  </si>
  <si>
    <t>SL.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</si>
</sst>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9</xdr:col>
      <xdr:colOff>190500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991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Q3" sqref="Q3"/>
    </sheetView>
  </sheetViews>
  <sheetFormatPr defaultRowHeight="15"/>
  <cols>
    <col min="1" max="1" width="4.7109375" style="1" customWidth="1"/>
    <col min="2" max="2" width="10.42578125" style="1" bestFit="1" customWidth="1"/>
    <col min="3" max="3" width="13.5703125" style="1" bestFit="1" customWidth="1"/>
    <col min="4" max="4" width="7.42578125" style="1" bestFit="1" customWidth="1"/>
    <col min="5" max="5" width="9.7109375" style="1" bestFit="1" customWidth="1"/>
    <col min="6" max="6" width="6.5703125" style="1" bestFit="1" customWidth="1"/>
    <col min="7" max="7" width="6.85546875" style="1" bestFit="1" customWidth="1"/>
    <col min="8" max="8" width="6" style="1" customWidth="1"/>
    <col min="9" max="9" width="6.85546875" style="1" bestFit="1" customWidth="1"/>
    <col min="10" max="10" width="8.140625" style="1" customWidth="1"/>
    <col min="11" max="11" width="7.140625" style="2" bestFit="1" customWidth="1"/>
    <col min="12" max="12" width="6.42578125" style="2" bestFit="1" customWidth="1"/>
    <col min="13" max="13" width="9" style="2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19"/>
      <c r="J1" s="20"/>
      <c r="K1" s="21" t="s">
        <v>0</v>
      </c>
      <c r="L1" s="22"/>
      <c r="M1" s="23"/>
    </row>
    <row r="2" spans="1:13" ht="78.75" customHeight="1">
      <c r="A2" s="15" t="s">
        <v>27</v>
      </c>
      <c r="B2" s="16"/>
      <c r="C2" s="16"/>
      <c r="D2" s="16"/>
      <c r="E2" s="16"/>
      <c r="F2" s="16"/>
      <c r="G2" s="16"/>
      <c r="H2" s="16"/>
      <c r="I2" s="16"/>
      <c r="J2" s="17"/>
      <c r="K2" s="21" t="s">
        <v>33</v>
      </c>
      <c r="L2" s="24"/>
      <c r="M2" s="25"/>
    </row>
    <row r="3" spans="1:13" s="8" customFormat="1" ht="30">
      <c r="A3" s="5" t="s">
        <v>35</v>
      </c>
      <c r="B3" s="5" t="s">
        <v>1</v>
      </c>
      <c r="C3" s="5" t="s">
        <v>22</v>
      </c>
      <c r="D3" s="5" t="s">
        <v>34</v>
      </c>
      <c r="E3" s="5" t="s">
        <v>2</v>
      </c>
      <c r="F3" s="9" t="s">
        <v>28</v>
      </c>
      <c r="G3" s="5" t="s">
        <v>23</v>
      </c>
      <c r="H3" s="5" t="s">
        <v>24</v>
      </c>
      <c r="I3" s="5" t="s">
        <v>25</v>
      </c>
      <c r="J3" s="5" t="s">
        <v>26</v>
      </c>
      <c r="K3" s="7" t="s">
        <v>31</v>
      </c>
      <c r="L3" s="7" t="s">
        <v>32</v>
      </c>
      <c r="M3" s="7" t="s">
        <v>3</v>
      </c>
    </row>
    <row r="4" spans="1:13" ht="30.75" customHeight="1">
      <c r="A4" s="4">
        <v>1</v>
      </c>
      <c r="B4" s="4" t="s">
        <v>5</v>
      </c>
      <c r="C4" s="4" t="s">
        <v>15</v>
      </c>
      <c r="D4" s="4" t="s">
        <v>6</v>
      </c>
      <c r="E4" s="4" t="s">
        <v>4</v>
      </c>
      <c r="F4" s="4">
        <f t="shared" ref="F4:F10" si="0">G4+H4</f>
        <v>11</v>
      </c>
      <c r="G4" s="4">
        <v>11</v>
      </c>
      <c r="H4" s="4">
        <v>0</v>
      </c>
      <c r="I4" s="11">
        <v>130</v>
      </c>
      <c r="J4" s="11">
        <v>185</v>
      </c>
      <c r="K4" s="11">
        <f>F4*20</f>
        <v>220</v>
      </c>
      <c r="L4" s="11">
        <v>35</v>
      </c>
      <c r="M4" s="11">
        <f>G4*I4+H4*J4+K4+L4</f>
        <v>1685</v>
      </c>
    </row>
    <row r="5" spans="1:13" ht="30.75" customHeight="1">
      <c r="A5" s="4">
        <v>2</v>
      </c>
      <c r="B5" s="4" t="s">
        <v>5</v>
      </c>
      <c r="C5" s="4" t="s">
        <v>16</v>
      </c>
      <c r="D5" s="4" t="s">
        <v>7</v>
      </c>
      <c r="E5" s="4" t="s">
        <v>4</v>
      </c>
      <c r="F5" s="4">
        <f t="shared" si="0"/>
        <v>11</v>
      </c>
      <c r="G5" s="4">
        <v>11</v>
      </c>
      <c r="H5" s="4">
        <v>0</v>
      </c>
      <c r="I5" s="11">
        <v>130</v>
      </c>
      <c r="J5" s="11">
        <v>185</v>
      </c>
      <c r="K5" s="11">
        <f t="shared" ref="K5:K10" si="1">F5*20</f>
        <v>220</v>
      </c>
      <c r="L5" s="11">
        <v>35</v>
      </c>
      <c r="M5" s="11">
        <f t="shared" ref="M5:M10" si="2">G5*I5+H5*J5+K5+L5</f>
        <v>1685</v>
      </c>
    </row>
    <row r="6" spans="1:13" ht="30.75" customHeight="1">
      <c r="A6" s="4">
        <v>3</v>
      </c>
      <c r="B6" s="4" t="s">
        <v>5</v>
      </c>
      <c r="C6" s="4" t="s">
        <v>17</v>
      </c>
      <c r="D6" s="4" t="s">
        <v>8</v>
      </c>
      <c r="E6" s="4" t="s">
        <v>4</v>
      </c>
      <c r="F6" s="4">
        <f t="shared" si="0"/>
        <v>30</v>
      </c>
      <c r="G6" s="4">
        <v>5</v>
      </c>
      <c r="H6" s="4">
        <v>25</v>
      </c>
      <c r="I6" s="11">
        <v>130</v>
      </c>
      <c r="J6" s="11">
        <v>185</v>
      </c>
      <c r="K6" s="11">
        <f t="shared" si="1"/>
        <v>600</v>
      </c>
      <c r="L6" s="11">
        <v>35</v>
      </c>
      <c r="M6" s="11">
        <f t="shared" si="2"/>
        <v>5910</v>
      </c>
    </row>
    <row r="7" spans="1:13" ht="30.75" customHeight="1">
      <c r="A7" s="4">
        <v>4</v>
      </c>
      <c r="B7" s="4" t="s">
        <v>5</v>
      </c>
      <c r="C7" s="4" t="s">
        <v>18</v>
      </c>
      <c r="D7" s="4" t="s">
        <v>9</v>
      </c>
      <c r="E7" s="4" t="s">
        <v>4</v>
      </c>
      <c r="F7" s="4">
        <f t="shared" si="0"/>
        <v>16</v>
      </c>
      <c r="G7" s="4">
        <v>9</v>
      </c>
      <c r="H7" s="4">
        <v>7</v>
      </c>
      <c r="I7" s="11">
        <v>130</v>
      </c>
      <c r="J7" s="11">
        <v>185</v>
      </c>
      <c r="K7" s="11">
        <f t="shared" si="1"/>
        <v>320</v>
      </c>
      <c r="L7" s="11">
        <v>35</v>
      </c>
      <c r="M7" s="11">
        <f t="shared" si="2"/>
        <v>2820</v>
      </c>
    </row>
    <row r="8" spans="1:13" ht="30.75" customHeight="1">
      <c r="A8" s="4">
        <v>5</v>
      </c>
      <c r="B8" s="10">
        <v>44741</v>
      </c>
      <c r="C8" s="4" t="s">
        <v>19</v>
      </c>
      <c r="D8" s="4" t="s">
        <v>10</v>
      </c>
      <c r="E8" s="4" t="s">
        <v>4</v>
      </c>
      <c r="F8" s="4">
        <f t="shared" si="0"/>
        <v>15</v>
      </c>
      <c r="G8" s="4">
        <v>15</v>
      </c>
      <c r="H8" s="4">
        <v>0</v>
      </c>
      <c r="I8" s="11">
        <v>130</v>
      </c>
      <c r="J8" s="11">
        <v>185</v>
      </c>
      <c r="K8" s="11">
        <f t="shared" si="1"/>
        <v>300</v>
      </c>
      <c r="L8" s="11">
        <v>35</v>
      </c>
      <c r="M8" s="11">
        <f t="shared" si="2"/>
        <v>2285</v>
      </c>
    </row>
    <row r="9" spans="1:13" ht="30.75" customHeight="1">
      <c r="A9" s="4">
        <v>6</v>
      </c>
      <c r="B9" s="4" t="s">
        <v>11</v>
      </c>
      <c r="C9" s="4" t="s">
        <v>20</v>
      </c>
      <c r="D9" s="4" t="s">
        <v>12</v>
      </c>
      <c r="E9" s="4" t="s">
        <v>4</v>
      </c>
      <c r="F9" s="4">
        <f t="shared" si="0"/>
        <v>8</v>
      </c>
      <c r="G9" s="4">
        <v>8</v>
      </c>
      <c r="H9" s="4">
        <v>0</v>
      </c>
      <c r="I9" s="11">
        <v>130</v>
      </c>
      <c r="J9" s="11">
        <v>185</v>
      </c>
      <c r="K9" s="11">
        <f t="shared" si="1"/>
        <v>160</v>
      </c>
      <c r="L9" s="11">
        <v>35</v>
      </c>
      <c r="M9" s="11">
        <f t="shared" si="2"/>
        <v>1235</v>
      </c>
    </row>
    <row r="10" spans="1:13" ht="30.75" customHeight="1">
      <c r="A10" s="4">
        <v>7</v>
      </c>
      <c r="B10" s="4" t="s">
        <v>11</v>
      </c>
      <c r="C10" s="4" t="s">
        <v>21</v>
      </c>
      <c r="D10" s="4" t="s">
        <v>13</v>
      </c>
      <c r="E10" s="4" t="s">
        <v>4</v>
      </c>
      <c r="F10" s="4">
        <f t="shared" si="0"/>
        <v>10</v>
      </c>
      <c r="G10" s="4">
        <v>10</v>
      </c>
      <c r="H10" s="4">
        <v>0</v>
      </c>
      <c r="I10" s="11">
        <v>130</v>
      </c>
      <c r="J10" s="11">
        <v>185</v>
      </c>
      <c r="K10" s="11">
        <f t="shared" si="1"/>
        <v>200</v>
      </c>
      <c r="L10" s="11">
        <v>35</v>
      </c>
      <c r="M10" s="11">
        <f t="shared" si="2"/>
        <v>1535</v>
      </c>
    </row>
    <row r="11" spans="1:13" s="3" customFormat="1">
      <c r="A11" s="26" t="s">
        <v>30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29"/>
      <c r="M11" s="6">
        <f>SUM(M4:M10)</f>
        <v>17155</v>
      </c>
    </row>
    <row r="12" spans="1:13" s="3" customFormat="1" ht="30" customHeight="1">
      <c r="A12" s="12" t="s">
        <v>29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4"/>
      <c r="M12" s="14"/>
    </row>
    <row r="13" spans="1:13" s="3" customFormat="1" ht="30" customHeight="1">
      <c r="A13" s="13" t="s">
        <v>14</v>
      </c>
      <c r="B13" s="13"/>
      <c r="C13" s="13"/>
      <c r="D13" s="13"/>
      <c r="E13" s="13"/>
      <c r="F13" s="13"/>
      <c r="G13" s="13"/>
      <c r="H13" s="13"/>
      <c r="I13" s="13"/>
      <c r="J13" s="13"/>
      <c r="K13" s="14"/>
      <c r="L13" s="14"/>
      <c r="M13" s="14"/>
    </row>
    <row r="14" spans="1:13">
      <c r="F14" s="1">
        <v>101</v>
      </c>
    </row>
  </sheetData>
  <mergeCells count="7">
    <mergeCell ref="A12:M12"/>
    <mergeCell ref="A13:M13"/>
    <mergeCell ref="A2:J2"/>
    <mergeCell ref="A1:J1"/>
    <mergeCell ref="K1:M1"/>
    <mergeCell ref="K2:M2"/>
    <mergeCell ref="A11:L11"/>
  </mergeCells>
  <pageMargins left="0.16" right="0.1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2022-07-08T13:35:10Z</cp:lastPrinted>
  <dcterms:created xsi:type="dcterms:W3CDTF">2022-07-06T11:16:09Z</dcterms:created>
  <dcterms:modified xsi:type="dcterms:W3CDTF">2022-07-08T13:35:14Z</dcterms:modified>
</cp:coreProperties>
</file>