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Invoice!$A$3:$J$28</definedName>
  </definedNames>
  <calcPr calcId="124519"/>
</workbook>
</file>

<file path=xl/calcChain.xml><?xml version="1.0" encoding="utf-8"?>
<calcChain xmlns="http://schemas.openxmlformats.org/spreadsheetml/2006/main">
  <c r="G26" i="1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25" s="1"/>
</calcChain>
</file>

<file path=xl/sharedStrings.xml><?xml version="1.0" encoding="utf-8"?>
<sst xmlns="http://schemas.openxmlformats.org/spreadsheetml/2006/main" count="120" uniqueCount="81">
  <si>
    <t>INVOICE
PRAGATI LOGISTICS,SAMANTA SAHI KHUNTIA LANE,8984191006
GST No:21AGHPB9356M1Z9</t>
  </si>
  <si>
    <t>Thanking you for your business.
PRAGATI LOGISTICS</t>
  </si>
  <si>
    <t>DATE</t>
  </si>
  <si>
    <t>DEOGARH</t>
  </si>
  <si>
    <t>BBSR</t>
  </si>
  <si>
    <t>FROM</t>
  </si>
  <si>
    <t>CASE</t>
  </si>
  <si>
    <t>RATE</t>
  </si>
  <si>
    <t xml:space="preserve">
HINDUSTAN AGENCIES
Address:MANCHESWAR PLOT NO-7 SEC-A, ZONE-B MANCHESWAR INDUSTRIAL ESTATE BHUBANESWAR 751010 ODISHA,9937278544
GST No:21AAAFH5071L1ZL
</t>
  </si>
  <si>
    <t>SL.</t>
  </si>
  <si>
    <t>LR NO.</t>
  </si>
  <si>
    <t>INV. NO.</t>
  </si>
  <si>
    <t>DESTINATION</t>
  </si>
  <si>
    <t>AMT.</t>
  </si>
  <si>
    <t>BOUDH</t>
  </si>
  <si>
    <t>REDHAKHOL</t>
  </si>
  <si>
    <t>NUAPATNA</t>
  </si>
  <si>
    <t>MUNIGUDA</t>
  </si>
  <si>
    <t>Kindly, verify &amp; confirm within 7 days, else GST will be filed by 20th JAN, 2024. 
GST to be paid by Consignor under Reverse Charge Mechanism(RCM) as per GST.</t>
  </si>
  <si>
    <t>04/12/2024</t>
  </si>
  <si>
    <t>PL/BH/09316</t>
  </si>
  <si>
    <t>141109</t>
  </si>
  <si>
    <t>PL/BH/09317</t>
  </si>
  <si>
    <t>141224/141898</t>
  </si>
  <si>
    <t>PL/BH/09318</t>
  </si>
  <si>
    <t>141848</t>
  </si>
  <si>
    <t>06/12/2024</t>
  </si>
  <si>
    <t>PL/BH/09396</t>
  </si>
  <si>
    <t>143834</t>
  </si>
  <si>
    <t>PURI</t>
  </si>
  <si>
    <t>10/12/2024</t>
  </si>
  <si>
    <t>PL/BH/09463</t>
  </si>
  <si>
    <t>146300</t>
  </si>
  <si>
    <t>11/12/2024</t>
  </si>
  <si>
    <t>PL/BH/09490</t>
  </si>
  <si>
    <t>146388</t>
  </si>
  <si>
    <t>PL/BH/09491</t>
  </si>
  <si>
    <t>146287</t>
  </si>
  <si>
    <t>12/12/2024</t>
  </si>
  <si>
    <t>PL/BH/09536</t>
  </si>
  <si>
    <t>147146</t>
  </si>
  <si>
    <t>13/12/2024</t>
  </si>
  <si>
    <t>PL/BH/09566</t>
  </si>
  <si>
    <t>147577</t>
  </si>
  <si>
    <t>14/12/2024</t>
  </si>
  <si>
    <t>PL/BH/09599</t>
  </si>
  <si>
    <t>148394</t>
  </si>
  <si>
    <t>PL/BH/09610</t>
  </si>
  <si>
    <t>148172</t>
  </si>
  <si>
    <t>16/12/2024</t>
  </si>
  <si>
    <t>PL/BH/09672</t>
  </si>
  <si>
    <t>149512</t>
  </si>
  <si>
    <t>BARBIL</t>
  </si>
  <si>
    <t>17/12/2024</t>
  </si>
  <si>
    <t>PL/BH/09727</t>
  </si>
  <si>
    <t>150390</t>
  </si>
  <si>
    <t>GUDIA KATENI</t>
  </si>
  <si>
    <t>19/12/2024</t>
  </si>
  <si>
    <t>PL/BH/09769</t>
  </si>
  <si>
    <t>146392</t>
  </si>
  <si>
    <t>PL/BH/09770</t>
  </si>
  <si>
    <t>151342</t>
  </si>
  <si>
    <t>PL/BH/09771</t>
  </si>
  <si>
    <t>151307</t>
  </si>
  <si>
    <t>24/12/2024</t>
  </si>
  <si>
    <t>PL/BH/09877</t>
  </si>
  <si>
    <t>153482</t>
  </si>
  <si>
    <t>26/12/2024</t>
  </si>
  <si>
    <t>PL/BH/09945</t>
  </si>
  <si>
    <t>154415</t>
  </si>
  <si>
    <t>28/12/2024</t>
  </si>
  <si>
    <t>PL/BH/09990</t>
  </si>
  <si>
    <t>155999</t>
  </si>
  <si>
    <t>KUCHINDA</t>
  </si>
  <si>
    <t>PL/BH/09996</t>
  </si>
  <si>
    <t>156288</t>
  </si>
  <si>
    <t>31/12/2024</t>
  </si>
  <si>
    <t>PL/BH/10101</t>
  </si>
  <si>
    <t>157331</t>
  </si>
  <si>
    <t>(RUPEES TWENTY THOUSAND SEVEN HUNDRED SIXTY ONLY)</t>
  </si>
  <si>
    <t xml:space="preserve">Bill Date: 31/12/2024
Bill NO : 30102
Total Amount: 20760.00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</si>
</sst>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76200</xdr:rowOff>
    </xdr:from>
    <xdr:to>
      <xdr:col>5</xdr:col>
      <xdr:colOff>819149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" y="76200"/>
          <a:ext cx="4162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V13" sqref="V13"/>
    </sheetView>
  </sheetViews>
  <sheetFormatPr defaultRowHeight="15"/>
  <cols>
    <col min="1" max="1" width="4.28515625" style="1" customWidth="1"/>
    <col min="2" max="2" width="11.140625" style="1" customWidth="1"/>
    <col min="3" max="3" width="13.28515625" style="1" customWidth="1"/>
    <col min="4" max="4" width="14" style="1" bestFit="1" customWidth="1"/>
    <col min="5" max="5" width="8" style="1" customWidth="1"/>
    <col min="6" max="6" width="14" style="1" customWidth="1"/>
    <col min="7" max="7" width="7.42578125" style="2" customWidth="1"/>
    <col min="8" max="8" width="8" style="2" customWidth="1"/>
    <col min="9" max="9" width="10.42578125" style="2" customWidth="1"/>
    <col min="10" max="10" width="9.140625" style="1" customWidth="1"/>
    <col min="11" max="16384" width="9.140625" style="1"/>
  </cols>
  <sheetData>
    <row r="1" spans="1:9" ht="90" customHeight="1">
      <c r="A1" s="16"/>
      <c r="B1" s="17"/>
      <c r="C1" s="17"/>
      <c r="D1" s="17"/>
      <c r="E1" s="17"/>
      <c r="F1" s="18"/>
      <c r="G1" s="22" t="s">
        <v>0</v>
      </c>
      <c r="H1" s="22"/>
      <c r="I1" s="22"/>
    </row>
    <row r="2" spans="1:9" ht="77.25" customHeight="1">
      <c r="A2" s="19" t="s">
        <v>8</v>
      </c>
      <c r="B2" s="20"/>
      <c r="C2" s="20"/>
      <c r="D2" s="20"/>
      <c r="E2" s="20"/>
      <c r="F2" s="21"/>
      <c r="G2" s="23" t="s">
        <v>80</v>
      </c>
      <c r="H2" s="24"/>
      <c r="I2" s="25"/>
    </row>
    <row r="3" spans="1:9">
      <c r="A3" s="4" t="s">
        <v>9</v>
      </c>
      <c r="B3" s="4" t="s">
        <v>2</v>
      </c>
      <c r="C3" s="4" t="s">
        <v>10</v>
      </c>
      <c r="D3" s="4" t="s">
        <v>11</v>
      </c>
      <c r="E3" s="4" t="s">
        <v>5</v>
      </c>
      <c r="F3" s="4" t="s">
        <v>12</v>
      </c>
      <c r="G3" s="4" t="s">
        <v>6</v>
      </c>
      <c r="H3" s="5" t="s">
        <v>7</v>
      </c>
      <c r="I3" s="5" t="s">
        <v>13</v>
      </c>
    </row>
    <row r="4" spans="1:9">
      <c r="A4" s="6">
        <v>1</v>
      </c>
      <c r="B4" s="7" t="s">
        <v>19</v>
      </c>
      <c r="C4" s="7" t="s">
        <v>20</v>
      </c>
      <c r="D4" s="7" t="s">
        <v>21</v>
      </c>
      <c r="E4" s="11" t="s">
        <v>4</v>
      </c>
      <c r="F4" s="11" t="s">
        <v>15</v>
      </c>
      <c r="G4" s="7">
        <v>15</v>
      </c>
      <c r="H4" s="8">
        <v>70</v>
      </c>
      <c r="I4" s="8">
        <f>G4*H4</f>
        <v>1050</v>
      </c>
    </row>
    <row r="5" spans="1:9">
      <c r="A5" s="6">
        <v>2</v>
      </c>
      <c r="B5" s="7" t="s">
        <v>19</v>
      </c>
      <c r="C5" s="7" t="s">
        <v>22</v>
      </c>
      <c r="D5" s="7" t="s">
        <v>23</v>
      </c>
      <c r="E5" s="11" t="s">
        <v>4</v>
      </c>
      <c r="F5" s="7" t="s">
        <v>3</v>
      </c>
      <c r="G5" s="7">
        <v>38</v>
      </c>
      <c r="H5" s="8">
        <v>70</v>
      </c>
      <c r="I5" s="8">
        <f t="shared" ref="I5:I24" si="0">G5*H5</f>
        <v>2660</v>
      </c>
    </row>
    <row r="6" spans="1:9">
      <c r="A6" s="6">
        <v>3</v>
      </c>
      <c r="B6" s="7" t="s">
        <v>19</v>
      </c>
      <c r="C6" s="7" t="s">
        <v>24</v>
      </c>
      <c r="D6" s="7" t="s">
        <v>25</v>
      </c>
      <c r="E6" s="11" t="s">
        <v>4</v>
      </c>
      <c r="F6" s="7" t="s">
        <v>17</v>
      </c>
      <c r="G6" s="7">
        <v>8</v>
      </c>
      <c r="H6" s="8">
        <v>70</v>
      </c>
      <c r="I6" s="8">
        <f t="shared" si="0"/>
        <v>560</v>
      </c>
    </row>
    <row r="7" spans="1:9">
      <c r="A7" s="6">
        <v>4</v>
      </c>
      <c r="B7" s="7" t="s">
        <v>26</v>
      </c>
      <c r="C7" s="7" t="s">
        <v>27</v>
      </c>
      <c r="D7" s="7" t="s">
        <v>28</v>
      </c>
      <c r="E7" s="11" t="s">
        <v>4</v>
      </c>
      <c r="F7" s="7" t="s">
        <v>29</v>
      </c>
      <c r="G7" s="7">
        <v>4</v>
      </c>
      <c r="H7" s="8">
        <v>55</v>
      </c>
      <c r="I7" s="8">
        <f t="shared" si="0"/>
        <v>220</v>
      </c>
    </row>
    <row r="8" spans="1:9">
      <c r="A8" s="6">
        <v>5</v>
      </c>
      <c r="B8" s="7" t="s">
        <v>30</v>
      </c>
      <c r="C8" s="7" t="s">
        <v>31</v>
      </c>
      <c r="D8" s="7" t="s">
        <v>32</v>
      </c>
      <c r="E8" s="11" t="s">
        <v>4</v>
      </c>
      <c r="F8" s="11" t="s">
        <v>15</v>
      </c>
      <c r="G8" s="7">
        <v>8</v>
      </c>
      <c r="H8" s="8">
        <v>70</v>
      </c>
      <c r="I8" s="8">
        <f t="shared" si="0"/>
        <v>560</v>
      </c>
    </row>
    <row r="9" spans="1:9">
      <c r="A9" s="6">
        <v>6</v>
      </c>
      <c r="B9" s="7" t="s">
        <v>33</v>
      </c>
      <c r="C9" s="7" t="s">
        <v>34</v>
      </c>
      <c r="D9" s="7" t="s">
        <v>35</v>
      </c>
      <c r="E9" s="11" t="s">
        <v>4</v>
      </c>
      <c r="F9" s="7" t="s">
        <v>3</v>
      </c>
      <c r="G9" s="7">
        <v>3</v>
      </c>
      <c r="H9" s="8">
        <v>70</v>
      </c>
      <c r="I9" s="8">
        <f t="shared" si="0"/>
        <v>210</v>
      </c>
    </row>
    <row r="10" spans="1:9">
      <c r="A10" s="6">
        <v>7</v>
      </c>
      <c r="B10" s="7" t="s">
        <v>33</v>
      </c>
      <c r="C10" s="7" t="s">
        <v>36</v>
      </c>
      <c r="D10" s="7" t="s">
        <v>37</v>
      </c>
      <c r="E10" s="11" t="s">
        <v>4</v>
      </c>
      <c r="F10" s="7" t="s">
        <v>3</v>
      </c>
      <c r="G10" s="7">
        <v>12</v>
      </c>
      <c r="H10" s="8">
        <v>70</v>
      </c>
      <c r="I10" s="8">
        <f t="shared" si="0"/>
        <v>840</v>
      </c>
    </row>
    <row r="11" spans="1:9">
      <c r="A11" s="6">
        <v>8</v>
      </c>
      <c r="B11" s="7" t="s">
        <v>38</v>
      </c>
      <c r="C11" s="7" t="s">
        <v>39</v>
      </c>
      <c r="D11" s="7" t="s">
        <v>40</v>
      </c>
      <c r="E11" s="11" t="s">
        <v>4</v>
      </c>
      <c r="F11" s="7" t="s">
        <v>3</v>
      </c>
      <c r="G11" s="7">
        <v>21</v>
      </c>
      <c r="H11" s="8">
        <v>70</v>
      </c>
      <c r="I11" s="8">
        <f t="shared" si="0"/>
        <v>1470</v>
      </c>
    </row>
    <row r="12" spans="1:9">
      <c r="A12" s="6">
        <v>9</v>
      </c>
      <c r="B12" s="7" t="s">
        <v>41</v>
      </c>
      <c r="C12" s="7" t="s">
        <v>42</v>
      </c>
      <c r="D12" s="7" t="s">
        <v>43</v>
      </c>
      <c r="E12" s="11" t="s">
        <v>4</v>
      </c>
      <c r="F12" s="7" t="s">
        <v>3</v>
      </c>
      <c r="G12" s="7">
        <v>8</v>
      </c>
      <c r="H12" s="8">
        <v>70</v>
      </c>
      <c r="I12" s="8">
        <f t="shared" si="0"/>
        <v>560</v>
      </c>
    </row>
    <row r="13" spans="1:9">
      <c r="A13" s="6">
        <v>10</v>
      </c>
      <c r="B13" s="7" t="s">
        <v>44</v>
      </c>
      <c r="C13" s="7" t="s">
        <v>45</v>
      </c>
      <c r="D13" s="7" t="s">
        <v>46</v>
      </c>
      <c r="E13" s="11" t="s">
        <v>4</v>
      </c>
      <c r="F13" s="7" t="s">
        <v>3</v>
      </c>
      <c r="G13" s="7">
        <v>5</v>
      </c>
      <c r="H13" s="8">
        <v>70</v>
      </c>
      <c r="I13" s="8">
        <f t="shared" si="0"/>
        <v>350</v>
      </c>
    </row>
    <row r="14" spans="1:9">
      <c r="A14" s="6">
        <v>11</v>
      </c>
      <c r="B14" s="7" t="s">
        <v>44</v>
      </c>
      <c r="C14" s="7" t="s">
        <v>47</v>
      </c>
      <c r="D14" s="7" t="s">
        <v>48</v>
      </c>
      <c r="E14" s="11" t="s">
        <v>4</v>
      </c>
      <c r="F14" s="7" t="s">
        <v>14</v>
      </c>
      <c r="G14" s="7">
        <v>21</v>
      </c>
      <c r="H14" s="8">
        <v>70</v>
      </c>
      <c r="I14" s="8">
        <f t="shared" si="0"/>
        <v>1470</v>
      </c>
    </row>
    <row r="15" spans="1:9">
      <c r="A15" s="6">
        <v>12</v>
      </c>
      <c r="B15" s="7" t="s">
        <v>49</v>
      </c>
      <c r="C15" s="7" t="s">
        <v>50</v>
      </c>
      <c r="D15" s="7" t="s">
        <v>51</v>
      </c>
      <c r="E15" s="11" t="s">
        <v>4</v>
      </c>
      <c r="F15" s="7" t="s">
        <v>52</v>
      </c>
      <c r="G15" s="7">
        <v>18</v>
      </c>
      <c r="H15" s="8">
        <v>70</v>
      </c>
      <c r="I15" s="8">
        <f t="shared" si="0"/>
        <v>1260</v>
      </c>
    </row>
    <row r="16" spans="1:9">
      <c r="A16" s="6">
        <v>13</v>
      </c>
      <c r="B16" s="7" t="s">
        <v>53</v>
      </c>
      <c r="C16" s="7" t="s">
        <v>54</v>
      </c>
      <c r="D16" s="7" t="s">
        <v>55</v>
      </c>
      <c r="E16" s="11" t="s">
        <v>4</v>
      </c>
      <c r="F16" s="7" t="s">
        <v>56</v>
      </c>
      <c r="G16" s="7">
        <v>16</v>
      </c>
      <c r="H16" s="8">
        <v>55</v>
      </c>
      <c r="I16" s="8">
        <f t="shared" si="0"/>
        <v>880</v>
      </c>
    </row>
    <row r="17" spans="1:9">
      <c r="A17" s="6">
        <v>14</v>
      </c>
      <c r="B17" s="7" t="s">
        <v>57</v>
      </c>
      <c r="C17" s="7" t="s">
        <v>58</v>
      </c>
      <c r="D17" s="7" t="s">
        <v>59</v>
      </c>
      <c r="E17" s="11" t="s">
        <v>4</v>
      </c>
      <c r="F17" s="7" t="s">
        <v>16</v>
      </c>
      <c r="G17" s="7">
        <v>3</v>
      </c>
      <c r="H17" s="8">
        <v>55</v>
      </c>
      <c r="I17" s="8">
        <f t="shared" si="0"/>
        <v>165</v>
      </c>
    </row>
    <row r="18" spans="1:9">
      <c r="A18" s="6">
        <v>15</v>
      </c>
      <c r="B18" s="7" t="s">
        <v>57</v>
      </c>
      <c r="C18" s="7" t="s">
        <v>60</v>
      </c>
      <c r="D18" s="7" t="s">
        <v>61</v>
      </c>
      <c r="E18" s="11" t="s">
        <v>4</v>
      </c>
      <c r="F18" s="7" t="s">
        <v>15</v>
      </c>
      <c r="G18" s="7">
        <v>14</v>
      </c>
      <c r="H18" s="8">
        <v>70</v>
      </c>
      <c r="I18" s="8">
        <f t="shared" si="0"/>
        <v>980</v>
      </c>
    </row>
    <row r="19" spans="1:9">
      <c r="A19" s="6">
        <v>16</v>
      </c>
      <c r="B19" s="7" t="s">
        <v>57</v>
      </c>
      <c r="C19" s="7" t="s">
        <v>62</v>
      </c>
      <c r="D19" s="7" t="s">
        <v>63</v>
      </c>
      <c r="E19" s="11" t="s">
        <v>4</v>
      </c>
      <c r="F19" s="7" t="s">
        <v>14</v>
      </c>
      <c r="G19" s="7">
        <v>46</v>
      </c>
      <c r="H19" s="8">
        <v>70</v>
      </c>
      <c r="I19" s="8">
        <f t="shared" si="0"/>
        <v>3220</v>
      </c>
    </row>
    <row r="20" spans="1:9">
      <c r="A20" s="6">
        <v>17</v>
      </c>
      <c r="B20" s="7" t="s">
        <v>64</v>
      </c>
      <c r="C20" s="7" t="s">
        <v>65</v>
      </c>
      <c r="D20" s="7" t="s">
        <v>66</v>
      </c>
      <c r="E20" s="11" t="s">
        <v>4</v>
      </c>
      <c r="F20" s="7" t="s">
        <v>52</v>
      </c>
      <c r="G20" s="7">
        <v>19</v>
      </c>
      <c r="H20" s="8">
        <v>70</v>
      </c>
      <c r="I20" s="8">
        <f t="shared" si="0"/>
        <v>1330</v>
      </c>
    </row>
    <row r="21" spans="1:9">
      <c r="A21" s="6">
        <v>18</v>
      </c>
      <c r="B21" s="7" t="s">
        <v>67</v>
      </c>
      <c r="C21" s="7" t="s">
        <v>68</v>
      </c>
      <c r="D21" s="7" t="s">
        <v>69</v>
      </c>
      <c r="E21" s="11" t="s">
        <v>4</v>
      </c>
      <c r="F21" s="7" t="s">
        <v>14</v>
      </c>
      <c r="G21" s="7">
        <v>20</v>
      </c>
      <c r="H21" s="8">
        <v>70</v>
      </c>
      <c r="I21" s="8">
        <f t="shared" si="0"/>
        <v>1400</v>
      </c>
    </row>
    <row r="22" spans="1:9">
      <c r="A22" s="6">
        <v>19</v>
      </c>
      <c r="B22" s="7" t="s">
        <v>70</v>
      </c>
      <c r="C22" s="7" t="s">
        <v>71</v>
      </c>
      <c r="D22" s="7" t="s">
        <v>72</v>
      </c>
      <c r="E22" s="11" t="s">
        <v>4</v>
      </c>
      <c r="F22" s="7" t="s">
        <v>73</v>
      </c>
      <c r="G22" s="7">
        <v>2</v>
      </c>
      <c r="H22" s="8">
        <v>70</v>
      </c>
      <c r="I22" s="8">
        <f t="shared" si="0"/>
        <v>140</v>
      </c>
    </row>
    <row r="23" spans="1:9">
      <c r="A23" s="6">
        <v>20</v>
      </c>
      <c r="B23" s="7" t="s">
        <v>70</v>
      </c>
      <c r="C23" s="7" t="s">
        <v>74</v>
      </c>
      <c r="D23" s="7" t="s">
        <v>75</v>
      </c>
      <c r="E23" s="11" t="s">
        <v>4</v>
      </c>
      <c r="F23" s="7" t="s">
        <v>3</v>
      </c>
      <c r="G23" s="7">
        <v>15</v>
      </c>
      <c r="H23" s="8">
        <v>70</v>
      </c>
      <c r="I23" s="8">
        <f t="shared" si="0"/>
        <v>1050</v>
      </c>
    </row>
    <row r="24" spans="1:9">
      <c r="A24" s="6">
        <v>21</v>
      </c>
      <c r="B24" s="7" t="s">
        <v>76</v>
      </c>
      <c r="C24" s="7" t="s">
        <v>77</v>
      </c>
      <c r="D24" s="7" t="s">
        <v>78</v>
      </c>
      <c r="E24" s="11" t="s">
        <v>4</v>
      </c>
      <c r="F24" s="7" t="s">
        <v>56</v>
      </c>
      <c r="G24" s="7">
        <v>7</v>
      </c>
      <c r="H24" s="8">
        <v>55</v>
      </c>
      <c r="I24" s="8">
        <f t="shared" si="0"/>
        <v>385</v>
      </c>
    </row>
    <row r="25" spans="1:9">
      <c r="A25" s="26" t="s">
        <v>79</v>
      </c>
      <c r="B25" s="27"/>
      <c r="C25" s="27"/>
      <c r="D25" s="27"/>
      <c r="E25" s="27"/>
      <c r="F25" s="27"/>
      <c r="G25" s="27"/>
      <c r="H25" s="28"/>
      <c r="I25" s="12">
        <f>SUM(I4:I24)</f>
        <v>20760</v>
      </c>
    </row>
    <row r="26" spans="1:9" ht="15.75" thickBot="1">
      <c r="A26" s="9"/>
      <c r="B26"/>
      <c r="C26"/>
      <c r="D26"/>
      <c r="E26"/>
      <c r="F26"/>
      <c r="G26" s="4">
        <f>SUM(G4:G24)</f>
        <v>303</v>
      </c>
      <c r="H26" s="10"/>
      <c r="I26" s="10"/>
    </row>
    <row r="27" spans="1:9" s="3" customFormat="1" ht="30" customHeight="1" thickBot="1">
      <c r="A27" s="13" t="s">
        <v>18</v>
      </c>
      <c r="B27" s="14"/>
      <c r="C27" s="14"/>
      <c r="D27" s="14"/>
      <c r="E27" s="14"/>
      <c r="F27" s="14"/>
      <c r="G27" s="14"/>
      <c r="H27" s="14"/>
      <c r="I27" s="15"/>
    </row>
    <row r="28" spans="1:9" s="3" customFormat="1" ht="30" customHeight="1" thickBot="1">
      <c r="A28" s="13" t="s">
        <v>1</v>
      </c>
      <c r="B28" s="14"/>
      <c r="C28" s="14"/>
      <c r="D28" s="14"/>
      <c r="E28" s="14"/>
      <c r="F28" s="14"/>
      <c r="G28" s="14"/>
      <c r="H28" s="14"/>
      <c r="I28" s="15"/>
    </row>
  </sheetData>
  <sortState ref="B4:I21">
    <sortCondition ref="B4"/>
  </sortState>
  <mergeCells count="7">
    <mergeCell ref="A27:I27"/>
    <mergeCell ref="A28:I28"/>
    <mergeCell ref="A1:F1"/>
    <mergeCell ref="A2:F2"/>
    <mergeCell ref="G1:I1"/>
    <mergeCell ref="G2:I2"/>
    <mergeCell ref="A25:H25"/>
  </mergeCells>
  <conditionalFormatting sqref="C3:C1048576">
    <cfRule type="duplicateValues" dxfId="1" priority="1"/>
    <cfRule type="duplicateValues" dxfId="0" priority="2"/>
  </conditionalFormatting>
  <pageMargins left="0.56000000000000005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2025-01-04T08:00:37Z</cp:lastPrinted>
  <dcterms:created xsi:type="dcterms:W3CDTF">2024-07-16T05:08:22Z</dcterms:created>
  <dcterms:modified xsi:type="dcterms:W3CDTF">2025-01-05T07:42:23Z</dcterms:modified>
</cp:coreProperties>
</file>