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Invoice" sheetId="1" r:id="rId1"/>
  </sheets>
  <definedNames>
    <definedName name="_xlnm._FilterDatabase" localSheetId="0" hidden="1">Invoice!$A$3:$M$16</definedName>
  </definedNames>
  <calcPr calcId="124519"/>
</workbook>
</file>

<file path=xl/calcChain.xml><?xml version="1.0" encoding="utf-8"?>
<calcChain xmlns="http://schemas.openxmlformats.org/spreadsheetml/2006/main">
  <c r="H16" i="1"/>
  <c r="K5"/>
  <c r="K6"/>
  <c r="K7"/>
  <c r="K8"/>
  <c r="K9"/>
  <c r="K10"/>
  <c r="K11"/>
  <c r="K4"/>
  <c r="J5"/>
  <c r="M5" s="1"/>
  <c r="J6"/>
  <c r="M6" s="1"/>
  <c r="J7"/>
  <c r="M7" s="1"/>
  <c r="J8"/>
  <c r="M8" s="1"/>
  <c r="J9"/>
  <c r="M9" s="1"/>
  <c r="J10"/>
  <c r="M10" s="1"/>
  <c r="J11"/>
  <c r="M11" s="1"/>
  <c r="J4"/>
  <c r="M4" s="1"/>
  <c r="M12" l="1"/>
</calcChain>
</file>

<file path=xl/sharedStrings.xml><?xml version="1.0" encoding="utf-8"?>
<sst xmlns="http://schemas.openxmlformats.org/spreadsheetml/2006/main" count="68" uniqueCount="39">
  <si>
    <t>Invoice
PRAGATI LOGISTICS,SAMANTA SAHI KHUNTIA LANE,8984191006
GST :21AGHPB9356M1Z9</t>
  </si>
  <si>
    <t>DATE</t>
  </si>
  <si>
    <t xml:space="preserve">PRODUCT </t>
  </si>
  <si>
    <t>CASE</t>
  </si>
  <si>
    <t>RATE</t>
  </si>
  <si>
    <t>AMOUNT</t>
  </si>
  <si>
    <t>04/1/2025</t>
  </si>
  <si>
    <t>63</t>
  </si>
  <si>
    <t>MIRROR</t>
  </si>
  <si>
    <t>COSMETICS</t>
  </si>
  <si>
    <t>13/1/2025</t>
  </si>
  <si>
    <t>64</t>
  </si>
  <si>
    <t>20/1/2025</t>
  </si>
  <si>
    <t>65</t>
  </si>
  <si>
    <t>27/1/2025</t>
  </si>
  <si>
    <t>66</t>
  </si>
  <si>
    <t>GST to be paid by Consignor under Reverse Charge Mechanism (RCM) as per GST</t>
  </si>
  <si>
    <t>Thanking you for your business.
PRAGATI LOGISTICS</t>
  </si>
  <si>
    <t>JAJPUR ROAD</t>
  </si>
  <si>
    <t>ANGUL</t>
  </si>
  <si>
    <t>BALASORE</t>
  </si>
  <si>
    <t>BARIPADA</t>
  </si>
  <si>
    <t>CTC</t>
  </si>
  <si>
    <t>DO/19197</t>
  </si>
  <si>
    <t>MA/13750</t>
  </si>
  <si>
    <t>MA/14025</t>
  </si>
  <si>
    <t>MA/14302</t>
  </si>
  <si>
    <t>SL</t>
  </si>
  <si>
    <t>LR NO</t>
  </si>
  <si>
    <t>INV NO</t>
  </si>
  <si>
    <t>FROM</t>
  </si>
  <si>
    <t>TO</t>
  </si>
  <si>
    <t xml:space="preserve">TO, 
RUDRA AGENCY
Address:KHATA NO-1669 SAMANTA SAHI BUXI BAZAR 753001,9438049013
GST No:21ALAPA5991K1Z9
</t>
  </si>
  <si>
    <t>HML</t>
  </si>
  <si>
    <t>DD.CH.</t>
  </si>
  <si>
    <t>LR CH.</t>
  </si>
  <si>
    <t>(RUPEES ONE THOUSAND EIGHT HUNDRED FIFTY ONLY)</t>
  </si>
  <si>
    <t>Bill Date: 31/01/2025
Bill NO : 33649
TotalAmount:1850.00</t>
  </si>
  <si>
    <t>Declaration � Kindly verify and confirm before 20/02/2025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</si>
</sst>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7</xdr:col>
      <xdr:colOff>314325</xdr:colOff>
      <xdr:row>0</xdr:row>
      <xdr:rowOff>1038225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95250"/>
          <a:ext cx="3933825" cy="942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6"/>
  <sheetViews>
    <sheetView tabSelected="1" workbookViewId="0">
      <selection activeCell="U11" sqref="U11:U12"/>
    </sheetView>
  </sheetViews>
  <sheetFormatPr defaultRowHeight="15"/>
  <cols>
    <col min="1" max="1" width="2.85546875" style="1" bestFit="1" customWidth="1"/>
    <col min="2" max="2" width="10" style="1" customWidth="1"/>
    <col min="3" max="3" width="9.85546875" style="1" bestFit="1" customWidth="1"/>
    <col min="4" max="4" width="5" style="1" customWidth="1"/>
    <col min="5" max="5" width="6.42578125" style="1" bestFit="1" customWidth="1"/>
    <col min="6" max="6" width="12.85546875" style="1" bestFit="1" customWidth="1"/>
    <col min="7" max="7" width="11" style="1" bestFit="1" customWidth="1"/>
    <col min="8" max="8" width="5.42578125" style="1" bestFit="1" customWidth="1"/>
    <col min="9" max="9" width="6.5703125" style="1" bestFit="1" customWidth="1"/>
    <col min="10" max="10" width="5" style="1" bestFit="1" customWidth="1"/>
    <col min="11" max="11" width="7.140625" style="1" bestFit="1" customWidth="1"/>
    <col min="12" max="12" width="6.42578125" style="1" bestFit="1" customWidth="1"/>
    <col min="13" max="16384" width="9.140625" style="1"/>
  </cols>
  <sheetData>
    <row r="1" spans="1:13" ht="90" customHeight="1">
      <c r="A1" s="9"/>
      <c r="B1" s="10"/>
      <c r="C1" s="10"/>
      <c r="D1" s="10"/>
      <c r="E1" s="10"/>
      <c r="F1" s="10"/>
      <c r="G1" s="10"/>
      <c r="H1" s="11"/>
      <c r="I1" s="15" t="s">
        <v>0</v>
      </c>
      <c r="J1" s="15"/>
      <c r="K1" s="15"/>
      <c r="L1" s="15"/>
      <c r="M1" s="15"/>
    </row>
    <row r="2" spans="1:13" ht="86.25" customHeight="1">
      <c r="A2" s="9" t="s">
        <v>32</v>
      </c>
      <c r="B2" s="10"/>
      <c r="C2" s="10"/>
      <c r="D2" s="10"/>
      <c r="E2" s="10"/>
      <c r="F2" s="10"/>
      <c r="G2" s="10"/>
      <c r="H2" s="11"/>
      <c r="I2" s="15" t="s">
        <v>37</v>
      </c>
      <c r="J2" s="15"/>
      <c r="K2" s="15"/>
      <c r="L2" s="15"/>
      <c r="M2" s="15"/>
    </row>
    <row r="3" spans="1:13" s="6" customFormat="1" ht="39" customHeight="1">
      <c r="A3" s="5" t="s">
        <v>27</v>
      </c>
      <c r="B3" s="5" t="s">
        <v>1</v>
      </c>
      <c r="C3" s="5" t="s">
        <v>28</v>
      </c>
      <c r="D3" s="5" t="s">
        <v>29</v>
      </c>
      <c r="E3" s="5" t="s">
        <v>30</v>
      </c>
      <c r="F3" s="5" t="s">
        <v>31</v>
      </c>
      <c r="G3" s="5" t="s">
        <v>2</v>
      </c>
      <c r="H3" s="5" t="s">
        <v>3</v>
      </c>
      <c r="I3" s="5" t="s">
        <v>4</v>
      </c>
      <c r="J3" s="5" t="s">
        <v>33</v>
      </c>
      <c r="K3" s="5" t="s">
        <v>34</v>
      </c>
      <c r="L3" s="5" t="s">
        <v>35</v>
      </c>
      <c r="M3" s="5" t="s">
        <v>5</v>
      </c>
    </row>
    <row r="4" spans="1:13" ht="15" customHeight="1">
      <c r="A4" s="16">
        <v>1</v>
      </c>
      <c r="B4" s="2" t="s">
        <v>6</v>
      </c>
      <c r="C4" s="2" t="s">
        <v>23</v>
      </c>
      <c r="D4" s="2" t="s">
        <v>7</v>
      </c>
      <c r="E4" s="4" t="s">
        <v>22</v>
      </c>
      <c r="F4" s="2" t="s">
        <v>18</v>
      </c>
      <c r="G4" s="2" t="s">
        <v>8</v>
      </c>
      <c r="H4" s="2">
        <v>1</v>
      </c>
      <c r="I4" s="3">
        <v>140</v>
      </c>
      <c r="J4" s="3">
        <f>H4*2</f>
        <v>2</v>
      </c>
      <c r="K4" s="3">
        <f>H4*8</f>
        <v>8</v>
      </c>
      <c r="L4" s="3">
        <v>30</v>
      </c>
      <c r="M4" s="3">
        <f>H4*I4+J4+K4+L4</f>
        <v>180</v>
      </c>
    </row>
    <row r="5" spans="1:13" ht="15" customHeight="1">
      <c r="A5" s="16"/>
      <c r="B5" s="2" t="s">
        <v>6</v>
      </c>
      <c r="C5" s="2" t="s">
        <v>23</v>
      </c>
      <c r="D5" s="2" t="s">
        <v>7</v>
      </c>
      <c r="E5" s="4" t="s">
        <v>22</v>
      </c>
      <c r="F5" s="2" t="s">
        <v>18</v>
      </c>
      <c r="G5" s="2" t="s">
        <v>9</v>
      </c>
      <c r="H5" s="2">
        <v>1</v>
      </c>
      <c r="I5" s="3">
        <v>70</v>
      </c>
      <c r="J5" s="3">
        <f t="shared" ref="J5:J11" si="0">H5*2</f>
        <v>2</v>
      </c>
      <c r="K5" s="3">
        <f t="shared" ref="K5:K11" si="1">H5*8</f>
        <v>8</v>
      </c>
      <c r="L5" s="3"/>
      <c r="M5" s="3">
        <f t="shared" ref="M5:M10" si="2">H5*I5+J5+K5+L5</f>
        <v>80</v>
      </c>
    </row>
    <row r="6" spans="1:13" ht="15" customHeight="1">
      <c r="A6" s="16">
        <v>2</v>
      </c>
      <c r="B6" s="2" t="s">
        <v>10</v>
      </c>
      <c r="C6" s="2" t="s">
        <v>24</v>
      </c>
      <c r="D6" s="2" t="s">
        <v>11</v>
      </c>
      <c r="E6" s="4" t="s">
        <v>22</v>
      </c>
      <c r="F6" s="2" t="s">
        <v>19</v>
      </c>
      <c r="G6" s="2" t="s">
        <v>9</v>
      </c>
      <c r="H6" s="2">
        <v>3</v>
      </c>
      <c r="I6" s="3">
        <v>70</v>
      </c>
      <c r="J6" s="3">
        <f t="shared" si="0"/>
        <v>6</v>
      </c>
      <c r="K6" s="3">
        <f t="shared" si="1"/>
        <v>24</v>
      </c>
      <c r="L6" s="3">
        <v>30</v>
      </c>
      <c r="M6" s="3">
        <f t="shared" si="2"/>
        <v>270</v>
      </c>
    </row>
    <row r="7" spans="1:13" ht="15" customHeight="1">
      <c r="A7" s="16"/>
      <c r="B7" s="2" t="s">
        <v>10</v>
      </c>
      <c r="C7" s="2" t="s">
        <v>24</v>
      </c>
      <c r="D7" s="2" t="s">
        <v>11</v>
      </c>
      <c r="E7" s="4" t="s">
        <v>22</v>
      </c>
      <c r="F7" s="2" t="s">
        <v>19</v>
      </c>
      <c r="G7" s="2" t="s">
        <v>8</v>
      </c>
      <c r="H7" s="2">
        <v>2</v>
      </c>
      <c r="I7" s="3">
        <v>150</v>
      </c>
      <c r="J7" s="3">
        <f t="shared" si="0"/>
        <v>4</v>
      </c>
      <c r="K7" s="3">
        <f t="shared" si="1"/>
        <v>16</v>
      </c>
      <c r="L7" s="3"/>
      <c r="M7" s="3">
        <f t="shared" si="2"/>
        <v>320</v>
      </c>
    </row>
    <row r="8" spans="1:13" ht="15" customHeight="1">
      <c r="A8" s="16">
        <v>3</v>
      </c>
      <c r="B8" s="2" t="s">
        <v>12</v>
      </c>
      <c r="C8" s="2" t="s">
        <v>25</v>
      </c>
      <c r="D8" s="2" t="s">
        <v>13</v>
      </c>
      <c r="E8" s="4" t="s">
        <v>22</v>
      </c>
      <c r="F8" s="2" t="s">
        <v>20</v>
      </c>
      <c r="G8" s="2" t="s">
        <v>9</v>
      </c>
      <c r="H8" s="2">
        <v>2</v>
      </c>
      <c r="I8" s="3">
        <v>70</v>
      </c>
      <c r="J8" s="3">
        <f t="shared" si="0"/>
        <v>4</v>
      </c>
      <c r="K8" s="3">
        <f t="shared" si="1"/>
        <v>16</v>
      </c>
      <c r="L8" s="3">
        <v>30</v>
      </c>
      <c r="M8" s="3">
        <f t="shared" si="2"/>
        <v>190</v>
      </c>
    </row>
    <row r="9" spans="1:13" ht="15" customHeight="1">
      <c r="A9" s="16"/>
      <c r="B9" s="2" t="s">
        <v>12</v>
      </c>
      <c r="C9" s="2" t="s">
        <v>25</v>
      </c>
      <c r="D9" s="2" t="s">
        <v>13</v>
      </c>
      <c r="E9" s="4" t="s">
        <v>22</v>
      </c>
      <c r="F9" s="2" t="s">
        <v>20</v>
      </c>
      <c r="G9" s="2" t="s">
        <v>8</v>
      </c>
      <c r="H9" s="2">
        <v>1</v>
      </c>
      <c r="I9" s="3">
        <v>160</v>
      </c>
      <c r="J9" s="3">
        <f t="shared" si="0"/>
        <v>2</v>
      </c>
      <c r="K9" s="3">
        <f t="shared" si="1"/>
        <v>8</v>
      </c>
      <c r="L9" s="3"/>
      <c r="M9" s="3">
        <f t="shared" si="2"/>
        <v>170</v>
      </c>
    </row>
    <row r="10" spans="1:13" ht="15" customHeight="1">
      <c r="A10" s="16">
        <v>4</v>
      </c>
      <c r="B10" s="2" t="s">
        <v>14</v>
      </c>
      <c r="C10" s="2" t="s">
        <v>26</v>
      </c>
      <c r="D10" s="2" t="s">
        <v>15</v>
      </c>
      <c r="E10" s="4" t="s">
        <v>22</v>
      </c>
      <c r="F10" s="2" t="s">
        <v>21</v>
      </c>
      <c r="G10" s="2" t="s">
        <v>8</v>
      </c>
      <c r="H10" s="2">
        <v>2</v>
      </c>
      <c r="I10" s="3">
        <v>160</v>
      </c>
      <c r="J10" s="3">
        <f t="shared" si="0"/>
        <v>4</v>
      </c>
      <c r="K10" s="3">
        <f t="shared" si="1"/>
        <v>16</v>
      </c>
      <c r="L10" s="3">
        <v>30</v>
      </c>
      <c r="M10" s="3">
        <f t="shared" si="2"/>
        <v>370</v>
      </c>
    </row>
    <row r="11" spans="1:13" ht="15" customHeight="1">
      <c r="A11" s="16"/>
      <c r="B11" s="2" t="s">
        <v>14</v>
      </c>
      <c r="C11" s="2" t="s">
        <v>26</v>
      </c>
      <c r="D11" s="2" t="s">
        <v>15</v>
      </c>
      <c r="E11" s="4" t="s">
        <v>22</v>
      </c>
      <c r="F11" s="2" t="s">
        <v>21</v>
      </c>
      <c r="G11" s="2" t="s">
        <v>9</v>
      </c>
      <c r="H11" s="2">
        <v>3</v>
      </c>
      <c r="I11" s="3">
        <v>80</v>
      </c>
      <c r="J11" s="3">
        <f t="shared" si="0"/>
        <v>6</v>
      </c>
      <c r="K11" s="3">
        <f t="shared" si="1"/>
        <v>24</v>
      </c>
      <c r="L11" s="3"/>
      <c r="M11" s="3">
        <f>H11*I11+J11+K11+L11</f>
        <v>270</v>
      </c>
    </row>
    <row r="12" spans="1:13">
      <c r="A12" s="12" t="s">
        <v>36</v>
      </c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4"/>
      <c r="M12" s="7">
        <f>SUM(M4:M11)</f>
        <v>1850</v>
      </c>
    </row>
    <row r="13" spans="1:13" ht="15" customHeight="1">
      <c r="A13" s="17" t="s">
        <v>16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9"/>
    </row>
    <row r="14" spans="1:13" ht="15" customHeight="1">
      <c r="A14" s="17" t="s">
        <v>38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9"/>
    </row>
    <row r="15" spans="1:13" ht="30" customHeight="1">
      <c r="A15" s="20" t="s">
        <v>17</v>
      </c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2"/>
    </row>
    <row r="16" spans="1:13">
      <c r="H16" s="8">
        <f>SUM(H4:H11)</f>
        <v>15</v>
      </c>
    </row>
  </sheetData>
  <mergeCells count="8">
    <mergeCell ref="A1:H1"/>
    <mergeCell ref="A2:H2"/>
    <mergeCell ref="A12:L12"/>
    <mergeCell ref="I1:M1"/>
    <mergeCell ref="I2:M2"/>
    <mergeCell ref="A13:M13"/>
    <mergeCell ref="A14:M14"/>
    <mergeCell ref="A15:M15"/>
  </mergeCells>
  <pageMargins left="0.3" right="0.19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2025-02-19T12:32:34Z</cp:lastPrinted>
  <dcterms:created xsi:type="dcterms:W3CDTF">2025-02-08T06:11:05Z</dcterms:created>
  <dcterms:modified xsi:type="dcterms:W3CDTF">2025-02-19T12:32:49Z</dcterms:modified>
</cp:coreProperties>
</file>