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9" i="1"/>
  <c r="M5"/>
  <c r="M6"/>
  <c r="M7"/>
  <c r="M8"/>
  <c r="M4"/>
  <c r="K5"/>
  <c r="K6"/>
  <c r="K7"/>
  <c r="K8"/>
  <c r="K4"/>
  <c r="J5"/>
  <c r="J6"/>
  <c r="J7"/>
  <c r="J8"/>
  <c r="J4"/>
</calcChain>
</file>

<file path=xl/sharedStrings.xml><?xml version="1.0" encoding="utf-8"?>
<sst xmlns="http://schemas.openxmlformats.org/spreadsheetml/2006/main" count="44" uniqueCount="37">
  <si>
    <t>03/7/2025</t>
  </si>
  <si>
    <t>227</t>
  </si>
  <si>
    <t>04/7/2025</t>
  </si>
  <si>
    <t>231</t>
  </si>
  <si>
    <t>226</t>
  </si>
  <si>
    <t>19/7/2025</t>
  </si>
  <si>
    <t>250</t>
  </si>
  <si>
    <t>29/7/2025</t>
  </si>
  <si>
    <t>272</t>
  </si>
  <si>
    <t>ANGUL</t>
  </si>
  <si>
    <t>PURI</t>
  </si>
  <si>
    <t>JAJPUR ROAD</t>
  </si>
  <si>
    <t>JA/06388</t>
  </si>
  <si>
    <t>JA/06528</t>
  </si>
  <si>
    <t>JA/06668</t>
  </si>
  <si>
    <t>JA/07272</t>
  </si>
  <si>
    <t>JA/07852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</si>
  <si>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</si>
  <si>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</si>
  <si>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</si>
  <si>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</si>
  <si>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</si>
  <si>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</si>
  <si>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</si>
  <si>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</si>
  <si>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</si>
  <si>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</si>
  <si>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</si>
  <si>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DD.CH.</t>
  </si>
  <si>
    <t>LR.CH.</t>
  </si>
  <si>
    <t>AMOUNT</t>
  </si>
  <si>
    <t>Kindly, verify &amp; confirm within 7 days, else GST will be filed by 20th JUNE, 2025. 
GST to be paid by Consignor under Reverse Charge Mechanism(RCM) as per GST.</t>
  </si>
  <si>
    <t>Thanking you for your business.
PRAGATI LOGISTICS</t>
  </si>
  <si>
    <t>(RUPEES  FOUR THOUAND SIX HUNDRED NINETY SIX ONLY)</t>
  </si>
  <si>
    <t>INVOICE
PRAGATI LOGISTICS,SAMANTA SAHI KHUNTIA LANE,8984191006
GST No:21AGHPB9356M1Z9</t>
  </si>
  <si>
    <t xml:space="preserve">Mahavir PVC Cable Factory
Address:mahavir PVC Cables Factory E/1  D/1 P  New Industrial Estate jagatpur,9861427149
GST No:21AFBPJ9678R1ZQ
</t>
  </si>
  <si>
    <t xml:space="preserve">Bill Date: 31/07/2025
Bill NO : 11474
Total Amount : 4696.00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</si>
</sst>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66675</xdr:rowOff>
    </xdr:from>
    <xdr:to>
      <xdr:col>8</xdr:col>
      <xdr:colOff>66676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66675"/>
          <a:ext cx="3819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P8" sqref="P8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3"/>
      <c r="B1" s="14"/>
      <c r="C1" s="14"/>
      <c r="D1" s="14"/>
      <c r="E1" s="14"/>
      <c r="F1" s="14"/>
      <c r="G1" s="14"/>
      <c r="H1" s="14"/>
      <c r="I1" s="14"/>
      <c r="J1" s="15" t="s">
        <v>34</v>
      </c>
      <c r="K1" s="15"/>
      <c r="L1" s="15"/>
      <c r="M1" s="15"/>
    </row>
    <row r="2" spans="1:13" s="1" customFormat="1" ht="66" customHeight="1">
      <c r="A2" s="13" t="s">
        <v>35</v>
      </c>
      <c r="B2" s="14"/>
      <c r="C2" s="14"/>
      <c r="D2" s="14"/>
      <c r="E2" s="14"/>
      <c r="F2" s="14"/>
      <c r="G2" s="14"/>
      <c r="H2" s="14"/>
      <c r="I2" s="14"/>
      <c r="J2" s="15" t="s">
        <v>36</v>
      </c>
      <c r="K2" s="15"/>
      <c r="L2" s="15"/>
      <c r="M2" s="15"/>
    </row>
    <row r="3" spans="1:13" s="5" customFormat="1">
      <c r="A3" s="4" t="s">
        <v>18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4" t="s">
        <v>24</v>
      </c>
      <c r="H3" s="4" t="s">
        <v>25</v>
      </c>
      <c r="I3" s="6" t="s">
        <v>26</v>
      </c>
      <c r="J3" s="6" t="s">
        <v>27</v>
      </c>
      <c r="K3" s="6" t="s">
        <v>28</v>
      </c>
      <c r="L3" s="6" t="s">
        <v>29</v>
      </c>
      <c r="M3" s="6" t="s">
        <v>30</v>
      </c>
    </row>
    <row r="4" spans="1:13">
      <c r="A4" s="2">
        <v>1</v>
      </c>
      <c r="B4" s="2" t="s">
        <v>0</v>
      </c>
      <c r="C4" s="2" t="s">
        <v>12</v>
      </c>
      <c r="D4" s="2" t="s">
        <v>1</v>
      </c>
      <c r="E4" s="3" t="s">
        <v>17</v>
      </c>
      <c r="F4" s="2" t="s">
        <v>9</v>
      </c>
      <c r="G4" s="2">
        <v>18</v>
      </c>
      <c r="H4" s="2">
        <v>870</v>
      </c>
      <c r="I4" s="7">
        <v>1.6</v>
      </c>
      <c r="J4" s="7">
        <f>G4*2</f>
        <v>36</v>
      </c>
      <c r="K4" s="7">
        <f>G4*12</f>
        <v>216</v>
      </c>
      <c r="L4" s="7">
        <v>50</v>
      </c>
      <c r="M4" s="7">
        <f>H4*I4+J4+K4+L4</f>
        <v>1694</v>
      </c>
    </row>
    <row r="5" spans="1:13">
      <c r="A5" s="2">
        <v>2</v>
      </c>
      <c r="B5" s="2" t="s">
        <v>2</v>
      </c>
      <c r="C5" s="2" t="s">
        <v>13</v>
      </c>
      <c r="D5" s="2" t="s">
        <v>3</v>
      </c>
      <c r="E5" s="3" t="s">
        <v>17</v>
      </c>
      <c r="F5" s="2" t="s">
        <v>10</v>
      </c>
      <c r="G5" s="2">
        <v>1</v>
      </c>
      <c r="H5" s="2">
        <v>25</v>
      </c>
      <c r="I5" s="7">
        <v>1.6</v>
      </c>
      <c r="J5" s="7">
        <f t="shared" ref="J5:J8" si="0">G5*2</f>
        <v>2</v>
      </c>
      <c r="K5" s="7">
        <f t="shared" ref="K5:K8" si="1">G5*12</f>
        <v>12</v>
      </c>
      <c r="L5" s="7">
        <v>50</v>
      </c>
      <c r="M5" s="7">
        <f t="shared" ref="M5:M8" si="2">H5*I5+J5+K5+L5</f>
        <v>104</v>
      </c>
    </row>
    <row r="6" spans="1:13">
      <c r="A6" s="2">
        <v>3</v>
      </c>
      <c r="B6" s="2" t="s">
        <v>0</v>
      </c>
      <c r="C6" s="2" t="s">
        <v>14</v>
      </c>
      <c r="D6" s="2" t="s">
        <v>4</v>
      </c>
      <c r="E6" s="3" t="s">
        <v>17</v>
      </c>
      <c r="F6" s="2" t="s">
        <v>11</v>
      </c>
      <c r="G6" s="2">
        <v>8</v>
      </c>
      <c r="H6" s="2">
        <v>240</v>
      </c>
      <c r="I6" s="7">
        <v>1.6</v>
      </c>
      <c r="J6" s="7">
        <f t="shared" si="0"/>
        <v>16</v>
      </c>
      <c r="K6" s="7">
        <f t="shared" si="1"/>
        <v>96</v>
      </c>
      <c r="L6" s="7">
        <v>50</v>
      </c>
      <c r="M6" s="7">
        <f t="shared" si="2"/>
        <v>546</v>
      </c>
    </row>
    <row r="7" spans="1:13">
      <c r="A7" s="2">
        <v>4</v>
      </c>
      <c r="B7" s="2" t="s">
        <v>5</v>
      </c>
      <c r="C7" s="2" t="s">
        <v>15</v>
      </c>
      <c r="D7" s="2" t="s">
        <v>6</v>
      </c>
      <c r="E7" s="3" t="s">
        <v>17</v>
      </c>
      <c r="F7" s="2" t="s">
        <v>9</v>
      </c>
      <c r="G7" s="2">
        <v>13</v>
      </c>
      <c r="H7" s="2">
        <v>590</v>
      </c>
      <c r="I7" s="7">
        <v>1.6</v>
      </c>
      <c r="J7" s="7">
        <f t="shared" si="0"/>
        <v>26</v>
      </c>
      <c r="K7" s="7">
        <f t="shared" si="1"/>
        <v>156</v>
      </c>
      <c r="L7" s="7">
        <v>50</v>
      </c>
      <c r="M7" s="7">
        <f t="shared" si="2"/>
        <v>1176</v>
      </c>
    </row>
    <row r="8" spans="1:13">
      <c r="A8" s="2">
        <v>5</v>
      </c>
      <c r="B8" s="2" t="s">
        <v>7</v>
      </c>
      <c r="C8" s="2" t="s">
        <v>16</v>
      </c>
      <c r="D8" s="2" t="s">
        <v>8</v>
      </c>
      <c r="E8" s="3" t="s">
        <v>17</v>
      </c>
      <c r="F8" s="2" t="s">
        <v>9</v>
      </c>
      <c r="G8" s="2">
        <v>13</v>
      </c>
      <c r="H8" s="2">
        <v>590</v>
      </c>
      <c r="I8" s="7">
        <v>1.6</v>
      </c>
      <c r="J8" s="7">
        <f t="shared" si="0"/>
        <v>26</v>
      </c>
      <c r="K8" s="7">
        <f t="shared" si="1"/>
        <v>156</v>
      </c>
      <c r="L8" s="7">
        <v>50</v>
      </c>
      <c r="M8" s="7">
        <f t="shared" si="2"/>
        <v>1176</v>
      </c>
    </row>
    <row r="9" spans="1:13" s="9" customFormat="1">
      <c r="A9" s="10" t="s">
        <v>33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8">
        <f>ROUND(SUM(M4:M8),0)</f>
        <v>4696</v>
      </c>
    </row>
    <row r="10" spans="1:13" s="9" customFormat="1" ht="30" customHeight="1">
      <c r="A10" s="11" t="s">
        <v>31</v>
      </c>
      <c r="B10" s="11"/>
      <c r="C10" s="11"/>
      <c r="D10" s="11"/>
      <c r="E10" s="11"/>
      <c r="F10" s="11"/>
      <c r="G10" s="11"/>
      <c r="H10" s="11"/>
      <c r="I10" s="11"/>
      <c r="J10" s="12"/>
      <c r="K10" s="12"/>
      <c r="L10" s="12"/>
      <c r="M10" s="12"/>
    </row>
    <row r="11" spans="1:13" s="9" customFormat="1" ht="30" customHeight="1">
      <c r="A11" s="11" t="s">
        <v>32</v>
      </c>
      <c r="B11" s="11"/>
      <c r="C11" s="11"/>
      <c r="D11" s="11"/>
      <c r="E11" s="11"/>
      <c r="F11" s="11"/>
      <c r="G11" s="11"/>
      <c r="H11" s="11"/>
      <c r="I11" s="11"/>
      <c r="J11" s="12"/>
      <c r="K11" s="12"/>
      <c r="L11" s="12"/>
      <c r="M11" s="12"/>
    </row>
  </sheetData>
  <mergeCells count="7">
    <mergeCell ref="A9:L9"/>
    <mergeCell ref="A10:M10"/>
    <mergeCell ref="A11:M11"/>
    <mergeCell ref="A1:I1"/>
    <mergeCell ref="J1:M1"/>
    <mergeCell ref="A2:I2"/>
    <mergeCell ref="J2:M2"/>
  </mergeCells>
  <pageMargins left="0.28000000000000003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2025-08-10T06:53:59Z</cp:lastPrinted>
  <dcterms:created xsi:type="dcterms:W3CDTF">2025-08-08T08:22:49Z</dcterms:created>
  <dcterms:modified xsi:type="dcterms:W3CDTF">2025-08-10T06:55:19Z</dcterms:modified>
</cp:coreProperties>
</file>