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Sheet1!#REF!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O9" i="1"/>
  <c r="L21" l="1"/>
  <c r="L20"/>
  <c r="L19"/>
  <c r="L18"/>
  <c r="L17"/>
  <c r="L16"/>
  <c r="L15"/>
  <c r="L14"/>
  <c r="L13"/>
  <c r="L12"/>
  <c r="L11"/>
  <c r="L10"/>
  <c r="L9"/>
  <c r="M21"/>
  <c r="M20"/>
  <c r="M19"/>
  <c r="M18"/>
  <c r="M17"/>
  <c r="M16"/>
  <c r="M15"/>
  <c r="M14"/>
  <c r="M13"/>
  <c r="M12"/>
  <c r="M11"/>
  <c r="M10"/>
  <c r="M9"/>
  <c r="O10"/>
  <c r="O21"/>
  <c r="O20"/>
  <c r="O19"/>
  <c r="O18"/>
  <c r="O17"/>
  <c r="O16"/>
  <c r="O15"/>
  <c r="O14"/>
  <c r="O13"/>
  <c r="O12"/>
  <c r="O11"/>
  <c r="O22" l="1"/>
  <c r="G23"/>
</calcChain>
</file>

<file path=xl/sharedStrings.xml><?xml version="1.0" encoding="utf-8"?>
<sst xmlns="http://schemas.openxmlformats.org/spreadsheetml/2006/main" count="84" uniqueCount="67">
  <si>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</si>
  <si>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</si>
  <si>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</si>
  <si>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</si>
  <si>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</si>
  <si>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</si>
  <si>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</si>
  <si>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PRAGATI LOGISTICS</t>
  </si>
  <si>
    <t>FROM</t>
  </si>
  <si>
    <t>SL.</t>
  </si>
  <si>
    <t>INV NO</t>
  </si>
  <si>
    <t>Thanking You…</t>
  </si>
  <si>
    <t>HSN CODE : 996791</t>
  </si>
  <si>
    <t>LR NO.</t>
  </si>
  <si>
    <t>MONTH   : JANUARY,2022</t>
  </si>
  <si>
    <t>INVOICE DATE : 31/01/2022</t>
  </si>
  <si>
    <t>KINDLY ,VERIFY &amp; CONFIRM US  WITHIN 7 DAYS , ELSE GST WILL BE FILLED  ON 20TH FEBRUARY,2022.</t>
  </si>
  <si>
    <t>CTC</t>
  </si>
  <si>
    <t>LR CH.</t>
  </si>
  <si>
    <t>AMT.</t>
  </si>
  <si>
    <t>BALASORE</t>
  </si>
  <si>
    <t>ANGUL</t>
  </si>
  <si>
    <t>KEONJHAR</t>
  </si>
  <si>
    <t>DD.CH</t>
  </si>
  <si>
    <t>TO,</t>
  </si>
  <si>
    <t>BARIPADA</t>
  </si>
  <si>
    <t>COSMETICS</t>
  </si>
  <si>
    <t>MIRROR</t>
  </si>
  <si>
    <t>HML.</t>
  </si>
  <si>
    <t>COSMETICS RATE</t>
  </si>
  <si>
    <t>MIRROR RATE</t>
  </si>
  <si>
    <t>PL/DO/19127/21-22</t>
  </si>
  <si>
    <t>CUTTACK</t>
  </si>
  <si>
    <t>KENDUPATANA</t>
  </si>
  <si>
    <t>42</t>
  </si>
  <si>
    <t>PL/MA/17305/21-22</t>
  </si>
  <si>
    <t>DEOGARH</t>
  </si>
  <si>
    <t>43</t>
  </si>
  <si>
    <t>PL/MA/17337/21-22</t>
  </si>
  <si>
    <t>45</t>
  </si>
  <si>
    <t>PL/MA/17368/21-22</t>
  </si>
  <si>
    <t>46</t>
  </si>
  <si>
    <t>PL/MA/17422/21-22</t>
  </si>
  <si>
    <t>48</t>
  </si>
  <si>
    <t>PL/DO/19321/21-22</t>
  </si>
  <si>
    <t>BARABATI</t>
  </si>
  <si>
    <t>47</t>
  </si>
  <si>
    <t>PL/MA/17520/21-22</t>
  </si>
  <si>
    <t>50</t>
  </si>
  <si>
    <t>PL/MA/17799/21-22</t>
  </si>
  <si>
    <t>52</t>
  </si>
  <si>
    <t>PL/MA/17839/21-22</t>
  </si>
  <si>
    <t>BHADRAK</t>
  </si>
  <si>
    <t>53</t>
  </si>
  <si>
    <t>PL/MA/17941/21-22</t>
  </si>
  <si>
    <t>55</t>
  </si>
  <si>
    <t>PL/MA/18012/21-22</t>
  </si>
  <si>
    <t>56</t>
  </si>
  <si>
    <t>PL/MA/18015/21-22</t>
  </si>
  <si>
    <t>57</t>
  </si>
  <si>
    <t>PL/MA/18057/21-22</t>
  </si>
  <si>
    <t>58</t>
  </si>
  <si>
    <t>M/S : RUDRA AGENCY</t>
  </si>
  <si>
    <t>GSTIN: 21ALAPA5991K1Z9</t>
  </si>
  <si>
    <t>(RUPEES FIVE THOUSAND FIVE HUNDRED SIXTY ONLY)</t>
  </si>
  <si>
    <t xml:space="preserve">INVOICE . : INV-44725/21-22 </t>
  </si>
  <si>
    <t>TOTAL CASE</t>
  </si>
</sst>
</file>

<file path=xl/styles.xml><?xml version="1.0" encoding="utf-8"?>
<styleSheet xmlns="http://schemas.openxmlformats.org/spreadsheetml/2006/main">
  <numFmts count="1">
    <numFmt numFmtId="164" formatCode="dd/mm/yyyy;@"/>
  </numFmts>
  <fonts count="24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rgb="FF3E4B5B"/>
      <name val="Segoe UI"/>
      <family val="2"/>
    </font>
    <font>
      <b/>
      <sz val="10"/>
      <color rgb="FF000000"/>
      <name val="Kinnari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9"/>
      <color rgb="FF000000"/>
      <name val="Calibri"/>
      <family val="2"/>
      <scheme val="minor"/>
    </font>
    <font>
      <b/>
      <sz val="9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0" borderId="0" xfId="0" applyFont="1" applyFill="1" applyAlignment="1">
      <alignment horizontal="left" vertical="center"/>
    </xf>
    <xf numFmtId="164" fontId="11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NumberFormat="1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64" fontId="11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/>
    </xf>
    <xf numFmtId="164" fontId="11" fillId="0" borderId="0" xfId="0" applyNumberFormat="1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NumberFormat="1" applyFont="1" applyFill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164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/>
    <xf numFmtId="0" fontId="11" fillId="0" borderId="0" xfId="0" applyNumberFormat="1" applyFont="1" applyFill="1" applyAlignment="1">
      <alignment horizontal="left"/>
    </xf>
    <xf numFmtId="0" fontId="15" fillId="0" borderId="0" xfId="0" applyNumberFormat="1" applyFont="1" applyFill="1" applyAlignment="1">
      <alignment horizontal="right"/>
    </xf>
    <xf numFmtId="0" fontId="11" fillId="0" borderId="0" xfId="0" applyNumberFormat="1" applyFont="1" applyFill="1" applyAlignment="1">
      <alignment horizontal="center"/>
    </xf>
    <xf numFmtId="0" fontId="16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NumberFormat="1" applyFont="1" applyFill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left" wrapText="1"/>
    </xf>
    <xf numFmtId="2" fontId="0" fillId="0" borderId="0" xfId="0" applyNumberFormat="1"/>
    <xf numFmtId="16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right"/>
    </xf>
    <xf numFmtId="0" fontId="11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right"/>
    </xf>
    <xf numFmtId="0" fontId="20" fillId="0" borderId="3" xfId="0" applyFont="1" applyBorder="1" applyAlignment="1">
      <alignment horizontal="right"/>
    </xf>
    <xf numFmtId="0" fontId="20" fillId="0" borderId="4" xfId="0" applyFont="1" applyBorder="1" applyAlignment="1">
      <alignment horizontal="right"/>
    </xf>
    <xf numFmtId="0" fontId="11" fillId="0" borderId="1" xfId="0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5"/>
  <sheetViews>
    <sheetView tabSelected="1" zoomScale="145" zoomScaleNormal="145" workbookViewId="0">
      <selection activeCell="I4" sqref="I4"/>
    </sheetView>
  </sheetViews>
  <sheetFormatPr defaultRowHeight="12.75"/>
  <cols>
    <col min="1" max="1" width="4.42578125" style="36" customWidth="1"/>
    <col min="2" max="2" width="10.140625" style="30" bestFit="1" customWidth="1"/>
    <col min="3" max="3" width="17.28515625" style="31" bestFit="1" customWidth="1"/>
    <col min="4" max="4" width="5.42578125" style="32" bestFit="1" customWidth="1"/>
    <col min="5" max="5" width="12.7109375" style="32" bestFit="1" customWidth="1"/>
    <col min="6" max="6" width="3.5703125" style="38" bestFit="1" customWidth="1"/>
    <col min="7" max="7" width="5.42578125" style="34" customWidth="1"/>
    <col min="8" max="8" width="5.7109375" style="32" customWidth="1"/>
    <col min="9" max="9" width="6.42578125" style="32" customWidth="1"/>
    <col min="10" max="10" width="8.85546875" style="32" customWidth="1"/>
    <col min="11" max="11" width="7.5703125" style="32" customWidth="1"/>
    <col min="12" max="12" width="5.42578125" style="32" bestFit="1" customWidth="1"/>
    <col min="13" max="13" width="6" style="32" bestFit="1" customWidth="1"/>
    <col min="14" max="14" width="6.42578125" style="32" bestFit="1" customWidth="1"/>
    <col min="15" max="15" width="7.42578125" style="32" bestFit="1" customWidth="1"/>
    <col min="16" max="16384" width="9.140625" style="32"/>
  </cols>
  <sheetData>
    <row r="1" spans="1:15" s="19" customFormat="1" ht="15" customHeight="1">
      <c r="A1" s="55" t="s">
        <v>24</v>
      </c>
      <c r="B1" s="17"/>
      <c r="C1" s="16"/>
      <c r="D1" s="18"/>
      <c r="E1" s="18"/>
      <c r="F1" s="37"/>
      <c r="K1" s="20" t="s">
        <v>14</v>
      </c>
    </row>
    <row r="2" spans="1:15" s="19" customFormat="1" ht="15" customHeight="1">
      <c r="A2" s="56" t="s">
        <v>62</v>
      </c>
      <c r="B2" s="22"/>
      <c r="C2" s="16"/>
      <c r="D2" s="18"/>
      <c r="E2" s="18"/>
      <c r="F2" s="37"/>
      <c r="K2" s="20" t="s">
        <v>65</v>
      </c>
    </row>
    <row r="3" spans="1:15" s="19" customFormat="1" ht="15" customHeight="1">
      <c r="A3" s="57" t="s">
        <v>32</v>
      </c>
      <c r="B3" s="23"/>
      <c r="C3" s="16"/>
      <c r="D3" s="18"/>
      <c r="E3" s="24"/>
      <c r="F3" s="37"/>
      <c r="K3" s="20" t="s">
        <v>15</v>
      </c>
    </row>
    <row r="4" spans="1:15" s="19" customFormat="1" ht="15" customHeight="1">
      <c r="A4" s="57" t="s">
        <v>63</v>
      </c>
      <c r="B4" s="23"/>
      <c r="C4" s="16"/>
      <c r="D4" s="18"/>
      <c r="E4" s="25"/>
      <c r="F4" s="37"/>
      <c r="K4" s="20" t="s">
        <v>0</v>
      </c>
    </row>
    <row r="5" spans="1:15" s="19" customFormat="1" ht="15" customHeight="1">
      <c r="A5" s="58"/>
      <c r="B5" s="26"/>
      <c r="C5" s="21"/>
      <c r="D5" s="27"/>
      <c r="E5" s="27"/>
      <c r="F5" s="37"/>
      <c r="G5" s="28"/>
      <c r="K5" s="19" t="s">
        <v>12</v>
      </c>
    </row>
    <row r="6" spans="1:15" s="19" customFormat="1" ht="15" customHeight="1">
      <c r="A6" s="16"/>
      <c r="B6" s="26"/>
      <c r="C6" s="21"/>
      <c r="D6" s="27"/>
      <c r="E6" s="27"/>
      <c r="F6" s="37"/>
      <c r="G6" s="28"/>
      <c r="H6" s="51"/>
    </row>
    <row r="7" spans="1:15" s="19" customFormat="1" ht="15" customHeight="1">
      <c r="A7" s="16"/>
      <c r="B7" s="26"/>
      <c r="C7" s="21"/>
      <c r="D7" s="27"/>
      <c r="E7" s="27"/>
      <c r="F7" s="37"/>
      <c r="G7" s="28"/>
      <c r="H7" s="51"/>
    </row>
    <row r="8" spans="1:15" s="29" customFormat="1" ht="36">
      <c r="A8" s="39" t="s">
        <v>9</v>
      </c>
      <c r="B8" s="40" t="s">
        <v>4</v>
      </c>
      <c r="C8" s="41" t="s">
        <v>13</v>
      </c>
      <c r="D8" s="41" t="s">
        <v>8</v>
      </c>
      <c r="E8" s="41" t="s">
        <v>5</v>
      </c>
      <c r="F8" s="60" t="s">
        <v>10</v>
      </c>
      <c r="G8" s="61" t="s">
        <v>66</v>
      </c>
      <c r="H8" s="54" t="s">
        <v>26</v>
      </c>
      <c r="I8" s="54" t="s">
        <v>27</v>
      </c>
      <c r="J8" s="54" t="s">
        <v>29</v>
      </c>
      <c r="K8" s="54" t="s">
        <v>30</v>
      </c>
      <c r="L8" s="54" t="s">
        <v>28</v>
      </c>
      <c r="M8" s="54" t="s">
        <v>23</v>
      </c>
      <c r="N8" s="52" t="s">
        <v>18</v>
      </c>
      <c r="O8" s="42" t="s">
        <v>19</v>
      </c>
    </row>
    <row r="9" spans="1:15" s="29" customFormat="1">
      <c r="A9" s="43">
        <v>1</v>
      </c>
      <c r="B9" s="47">
        <v>44570</v>
      </c>
      <c r="C9" s="48" t="s">
        <v>31</v>
      </c>
      <c r="D9" s="48" t="s">
        <v>17</v>
      </c>
      <c r="E9" s="48" t="s">
        <v>33</v>
      </c>
      <c r="F9" s="48" t="s">
        <v>34</v>
      </c>
      <c r="G9" s="49">
        <v>1</v>
      </c>
      <c r="H9" s="49">
        <v>1</v>
      </c>
      <c r="I9" s="49"/>
      <c r="J9" s="50">
        <v>50</v>
      </c>
      <c r="K9" s="50">
        <v>75</v>
      </c>
      <c r="L9" s="50">
        <f>G9*2</f>
        <v>2</v>
      </c>
      <c r="M9" s="50">
        <f>G9*8</f>
        <v>8</v>
      </c>
      <c r="N9" s="50">
        <v>30</v>
      </c>
      <c r="O9" s="50">
        <f>H9*J9+I9*K9+L9+M9+N9</f>
        <v>90</v>
      </c>
    </row>
    <row r="10" spans="1:15" s="29" customFormat="1">
      <c r="A10" s="43">
        <v>2</v>
      </c>
      <c r="B10" s="47">
        <v>44571</v>
      </c>
      <c r="C10" s="48" t="s">
        <v>35</v>
      </c>
      <c r="D10" s="48" t="s">
        <v>17</v>
      </c>
      <c r="E10" s="48" t="s">
        <v>36</v>
      </c>
      <c r="F10" s="48" t="s">
        <v>37</v>
      </c>
      <c r="G10" s="49">
        <v>3</v>
      </c>
      <c r="H10" s="49">
        <v>1</v>
      </c>
      <c r="I10" s="49">
        <v>2</v>
      </c>
      <c r="J10" s="50">
        <v>80</v>
      </c>
      <c r="K10" s="50">
        <v>230</v>
      </c>
      <c r="L10" s="50">
        <f t="shared" ref="L10:L21" si="0">G10*2</f>
        <v>6</v>
      </c>
      <c r="M10" s="50">
        <f t="shared" ref="M10:M21" si="1">G10*8</f>
        <v>24</v>
      </c>
      <c r="N10" s="50">
        <v>30</v>
      </c>
      <c r="O10" s="50">
        <f t="shared" ref="O10:O21" si="2">H10*J10+I10*K10+L10+M10+N10</f>
        <v>600</v>
      </c>
    </row>
    <row r="11" spans="1:15" s="29" customFormat="1">
      <c r="A11" s="43">
        <v>3</v>
      </c>
      <c r="B11" s="47">
        <v>44571</v>
      </c>
      <c r="C11" s="48" t="s">
        <v>38</v>
      </c>
      <c r="D11" s="48" t="s">
        <v>17</v>
      </c>
      <c r="E11" s="48" t="s">
        <v>22</v>
      </c>
      <c r="F11" s="48" t="s">
        <v>39</v>
      </c>
      <c r="G11" s="49">
        <v>4</v>
      </c>
      <c r="H11" s="49">
        <v>2</v>
      </c>
      <c r="I11" s="49">
        <v>2</v>
      </c>
      <c r="J11" s="50">
        <v>60</v>
      </c>
      <c r="K11" s="50">
        <v>190</v>
      </c>
      <c r="L11" s="50">
        <f t="shared" si="0"/>
        <v>8</v>
      </c>
      <c r="M11" s="50">
        <f t="shared" si="1"/>
        <v>32</v>
      </c>
      <c r="N11" s="50">
        <v>30</v>
      </c>
      <c r="O11" s="50">
        <f t="shared" si="2"/>
        <v>570</v>
      </c>
    </row>
    <row r="12" spans="1:15" s="29" customFormat="1">
      <c r="A12" s="43">
        <v>4</v>
      </c>
      <c r="B12" s="47">
        <v>44572</v>
      </c>
      <c r="C12" s="48" t="s">
        <v>40</v>
      </c>
      <c r="D12" s="48" t="s">
        <v>17</v>
      </c>
      <c r="E12" s="48" t="s">
        <v>21</v>
      </c>
      <c r="F12" s="48" t="s">
        <v>41</v>
      </c>
      <c r="G12" s="49">
        <v>5</v>
      </c>
      <c r="H12" s="49">
        <v>2</v>
      </c>
      <c r="I12" s="49">
        <v>3</v>
      </c>
      <c r="J12" s="50">
        <v>60</v>
      </c>
      <c r="K12" s="50">
        <v>150</v>
      </c>
      <c r="L12" s="50">
        <f t="shared" si="0"/>
        <v>10</v>
      </c>
      <c r="M12" s="50">
        <f t="shared" si="1"/>
        <v>40</v>
      </c>
      <c r="N12" s="50">
        <v>30</v>
      </c>
      <c r="O12" s="50">
        <f t="shared" si="2"/>
        <v>650</v>
      </c>
    </row>
    <row r="13" spans="1:15" s="29" customFormat="1">
      <c r="A13" s="43">
        <v>5</v>
      </c>
      <c r="B13" s="47">
        <v>44573</v>
      </c>
      <c r="C13" s="48" t="s">
        <v>42</v>
      </c>
      <c r="D13" s="48" t="s">
        <v>17</v>
      </c>
      <c r="E13" s="48" t="s">
        <v>21</v>
      </c>
      <c r="F13" s="48" t="s">
        <v>43</v>
      </c>
      <c r="G13" s="49">
        <v>5</v>
      </c>
      <c r="H13" s="49">
        <v>2</v>
      </c>
      <c r="I13" s="49">
        <v>3</v>
      </c>
      <c r="J13" s="50">
        <v>60</v>
      </c>
      <c r="K13" s="50">
        <v>150</v>
      </c>
      <c r="L13" s="50">
        <f t="shared" si="0"/>
        <v>10</v>
      </c>
      <c r="M13" s="50">
        <f t="shared" si="1"/>
        <v>40</v>
      </c>
      <c r="N13" s="50">
        <v>30</v>
      </c>
      <c r="O13" s="50">
        <f t="shared" si="2"/>
        <v>650</v>
      </c>
    </row>
    <row r="14" spans="1:15" s="29" customFormat="1">
      <c r="A14" s="43">
        <v>6</v>
      </c>
      <c r="B14" s="47">
        <v>44573</v>
      </c>
      <c r="C14" s="48" t="s">
        <v>44</v>
      </c>
      <c r="D14" s="48" t="s">
        <v>17</v>
      </c>
      <c r="E14" s="48" t="s">
        <v>45</v>
      </c>
      <c r="F14" s="48" t="s">
        <v>46</v>
      </c>
      <c r="G14" s="49">
        <v>2</v>
      </c>
      <c r="H14" s="49">
        <v>1</v>
      </c>
      <c r="I14" s="49">
        <v>1</v>
      </c>
      <c r="J14" s="50">
        <v>45</v>
      </c>
      <c r="K14" s="50">
        <v>120</v>
      </c>
      <c r="L14" s="50">
        <f t="shared" si="0"/>
        <v>4</v>
      </c>
      <c r="M14" s="50">
        <f t="shared" si="1"/>
        <v>16</v>
      </c>
      <c r="N14" s="50">
        <v>30</v>
      </c>
      <c r="O14" s="50">
        <f t="shared" si="2"/>
        <v>215</v>
      </c>
    </row>
    <row r="15" spans="1:15" s="29" customFormat="1">
      <c r="A15" s="43">
        <v>7</v>
      </c>
      <c r="B15" s="47">
        <v>44574</v>
      </c>
      <c r="C15" s="48" t="s">
        <v>47</v>
      </c>
      <c r="D15" s="48" t="s">
        <v>17</v>
      </c>
      <c r="E15" s="48" t="s">
        <v>25</v>
      </c>
      <c r="F15" s="48" t="s">
        <v>48</v>
      </c>
      <c r="G15" s="49">
        <v>3</v>
      </c>
      <c r="H15" s="49">
        <v>2</v>
      </c>
      <c r="I15" s="49">
        <v>1</v>
      </c>
      <c r="J15" s="50">
        <v>70</v>
      </c>
      <c r="K15" s="50">
        <v>150</v>
      </c>
      <c r="L15" s="50">
        <f t="shared" si="0"/>
        <v>6</v>
      </c>
      <c r="M15" s="50">
        <f t="shared" si="1"/>
        <v>24</v>
      </c>
      <c r="N15" s="50">
        <v>30</v>
      </c>
      <c r="O15" s="50">
        <f t="shared" si="2"/>
        <v>350</v>
      </c>
    </row>
    <row r="16" spans="1:15" s="29" customFormat="1">
      <c r="A16" s="43">
        <v>8</v>
      </c>
      <c r="B16" s="47">
        <v>44579</v>
      </c>
      <c r="C16" s="48" t="s">
        <v>49</v>
      </c>
      <c r="D16" s="48" t="s">
        <v>17</v>
      </c>
      <c r="E16" s="48" t="s">
        <v>21</v>
      </c>
      <c r="F16" s="48" t="s">
        <v>50</v>
      </c>
      <c r="G16" s="49">
        <v>4</v>
      </c>
      <c r="H16" s="49">
        <v>1</v>
      </c>
      <c r="I16" s="49">
        <v>3</v>
      </c>
      <c r="J16" s="50">
        <v>60</v>
      </c>
      <c r="K16" s="50">
        <v>150</v>
      </c>
      <c r="L16" s="50">
        <f t="shared" si="0"/>
        <v>8</v>
      </c>
      <c r="M16" s="50">
        <f t="shared" si="1"/>
        <v>32</v>
      </c>
      <c r="N16" s="50">
        <v>30</v>
      </c>
      <c r="O16" s="50">
        <f t="shared" si="2"/>
        <v>580</v>
      </c>
    </row>
    <row r="17" spans="1:15" s="29" customFormat="1">
      <c r="A17" s="43">
        <v>9</v>
      </c>
      <c r="B17" s="47">
        <v>44580</v>
      </c>
      <c r="C17" s="48" t="s">
        <v>51</v>
      </c>
      <c r="D17" s="48" t="s">
        <v>17</v>
      </c>
      <c r="E17" s="48" t="s">
        <v>52</v>
      </c>
      <c r="F17" s="48" t="s">
        <v>53</v>
      </c>
      <c r="G17" s="49">
        <v>1</v>
      </c>
      <c r="H17" s="49"/>
      <c r="I17" s="49">
        <v>1</v>
      </c>
      <c r="J17" s="50">
        <v>55</v>
      </c>
      <c r="K17" s="50">
        <v>150</v>
      </c>
      <c r="L17" s="50">
        <f t="shared" si="0"/>
        <v>2</v>
      </c>
      <c r="M17" s="50">
        <f t="shared" si="1"/>
        <v>8</v>
      </c>
      <c r="N17" s="50">
        <v>30</v>
      </c>
      <c r="O17" s="50">
        <f t="shared" si="2"/>
        <v>190</v>
      </c>
    </row>
    <row r="18" spans="1:15" s="29" customFormat="1">
      <c r="A18" s="43">
        <v>10</v>
      </c>
      <c r="B18" s="47">
        <v>44582</v>
      </c>
      <c r="C18" s="48" t="s">
        <v>54</v>
      </c>
      <c r="D18" s="48" t="s">
        <v>17</v>
      </c>
      <c r="E18" s="48" t="s">
        <v>52</v>
      </c>
      <c r="F18" s="48" t="s">
        <v>55</v>
      </c>
      <c r="G18" s="49">
        <v>2</v>
      </c>
      <c r="H18" s="49">
        <v>1</v>
      </c>
      <c r="I18" s="49">
        <v>1</v>
      </c>
      <c r="J18" s="50">
        <v>55</v>
      </c>
      <c r="K18" s="50">
        <v>150</v>
      </c>
      <c r="L18" s="50">
        <f t="shared" si="0"/>
        <v>4</v>
      </c>
      <c r="M18" s="50">
        <f t="shared" si="1"/>
        <v>16</v>
      </c>
      <c r="N18" s="50">
        <v>30</v>
      </c>
      <c r="O18" s="50">
        <f t="shared" si="2"/>
        <v>255</v>
      </c>
    </row>
    <row r="19" spans="1:15" s="29" customFormat="1">
      <c r="A19" s="43">
        <v>11</v>
      </c>
      <c r="B19" s="47">
        <v>44583</v>
      </c>
      <c r="C19" s="48" t="s">
        <v>56</v>
      </c>
      <c r="D19" s="48" t="s">
        <v>17</v>
      </c>
      <c r="E19" s="48" t="s">
        <v>21</v>
      </c>
      <c r="F19" s="48" t="s">
        <v>57</v>
      </c>
      <c r="G19" s="49">
        <v>6</v>
      </c>
      <c r="H19" s="49">
        <v>2</v>
      </c>
      <c r="I19" s="49">
        <v>4</v>
      </c>
      <c r="J19" s="50">
        <v>60</v>
      </c>
      <c r="K19" s="50">
        <v>150</v>
      </c>
      <c r="L19" s="50">
        <f t="shared" si="0"/>
        <v>12</v>
      </c>
      <c r="M19" s="50">
        <f t="shared" si="1"/>
        <v>48</v>
      </c>
      <c r="N19" s="50">
        <v>30</v>
      </c>
      <c r="O19" s="50">
        <f t="shared" si="2"/>
        <v>810</v>
      </c>
    </row>
    <row r="20" spans="1:15" s="29" customFormat="1">
      <c r="A20" s="43">
        <v>12</v>
      </c>
      <c r="B20" s="47">
        <v>44583</v>
      </c>
      <c r="C20" s="48" t="s">
        <v>58</v>
      </c>
      <c r="D20" s="48" t="s">
        <v>17</v>
      </c>
      <c r="E20" s="48" t="s">
        <v>25</v>
      </c>
      <c r="F20" s="48" t="s">
        <v>59</v>
      </c>
      <c r="G20" s="49">
        <v>2</v>
      </c>
      <c r="H20" s="49">
        <v>1</v>
      </c>
      <c r="I20" s="49">
        <v>1</v>
      </c>
      <c r="J20" s="50">
        <v>70</v>
      </c>
      <c r="K20" s="50">
        <v>150</v>
      </c>
      <c r="L20" s="50">
        <f t="shared" si="0"/>
        <v>4</v>
      </c>
      <c r="M20" s="50">
        <f t="shared" si="1"/>
        <v>16</v>
      </c>
      <c r="N20" s="50">
        <v>30</v>
      </c>
      <c r="O20" s="50">
        <f t="shared" si="2"/>
        <v>270</v>
      </c>
    </row>
    <row r="21" spans="1:15" s="29" customFormat="1">
      <c r="A21" s="43">
        <v>13</v>
      </c>
      <c r="B21" s="47">
        <v>44583</v>
      </c>
      <c r="C21" s="48" t="s">
        <v>60</v>
      </c>
      <c r="D21" s="48" t="s">
        <v>17</v>
      </c>
      <c r="E21" s="48" t="s">
        <v>20</v>
      </c>
      <c r="F21" s="48" t="s">
        <v>61</v>
      </c>
      <c r="G21" s="49">
        <v>3</v>
      </c>
      <c r="H21" s="49">
        <v>2</v>
      </c>
      <c r="I21" s="49">
        <v>1</v>
      </c>
      <c r="J21" s="50">
        <v>60</v>
      </c>
      <c r="K21" s="50">
        <v>150</v>
      </c>
      <c r="L21" s="50">
        <f t="shared" si="0"/>
        <v>6</v>
      </c>
      <c r="M21" s="50">
        <f t="shared" si="1"/>
        <v>24</v>
      </c>
      <c r="N21" s="50">
        <v>30</v>
      </c>
      <c r="O21" s="50">
        <f t="shared" si="2"/>
        <v>330</v>
      </c>
    </row>
    <row r="22" spans="1:15" s="29" customFormat="1" ht="15" customHeight="1">
      <c r="A22" s="62" t="s">
        <v>64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4"/>
      <c r="O22" s="53">
        <f>SUM(O9:O21)</f>
        <v>5560</v>
      </c>
    </row>
    <row r="23" spans="1:15" s="29" customFormat="1" ht="15" customHeight="1">
      <c r="A23"/>
      <c r="B23" s="44"/>
      <c r="C23"/>
      <c r="D23" s="45"/>
      <c r="E23" s="4"/>
      <c r="F23"/>
      <c r="G23" s="59">
        <f>SUM(G9:G21)</f>
        <v>41</v>
      </c>
      <c r="H23" s="46"/>
    </row>
    <row r="24" spans="1:15" s="29" customFormat="1" ht="15" customHeight="1">
      <c r="A24" s="65" t="s">
        <v>6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</row>
    <row r="25" spans="1:15" s="29" customFormat="1" ht="15" customHeight="1">
      <c r="A25" s="66" t="s">
        <v>16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</row>
    <row r="26" spans="1:15" s="29" customFormat="1" ht="15" customHeight="1">
      <c r="B26" s="30"/>
      <c r="C26" s="31"/>
      <c r="D26" s="32"/>
      <c r="E26" s="32"/>
      <c r="F26" s="38"/>
      <c r="G26" s="34"/>
      <c r="H26" s="32"/>
    </row>
    <row r="27" spans="1:15" s="29" customFormat="1" ht="15" customHeight="1">
      <c r="A27" s="33" t="s">
        <v>11</v>
      </c>
      <c r="B27" s="30"/>
      <c r="C27" s="31"/>
      <c r="D27" s="32"/>
      <c r="E27" s="32"/>
      <c r="F27" s="38"/>
      <c r="G27" s="34"/>
      <c r="H27" s="32"/>
    </row>
    <row r="28" spans="1:15" s="29" customFormat="1" ht="15" customHeight="1">
      <c r="A28" s="35"/>
      <c r="B28" s="30"/>
      <c r="C28" s="31"/>
      <c r="D28" s="32"/>
      <c r="E28" s="32"/>
      <c r="F28" s="38"/>
      <c r="G28" s="34"/>
      <c r="H28" s="32"/>
    </row>
    <row r="29" spans="1:15" s="29" customFormat="1" ht="15" customHeight="1">
      <c r="A29" s="35"/>
      <c r="B29" s="30"/>
      <c r="C29" s="31"/>
      <c r="D29" s="32"/>
      <c r="E29" s="32"/>
      <c r="F29" s="38"/>
      <c r="G29" s="34"/>
      <c r="H29" s="32"/>
    </row>
    <row r="30" spans="1:15" s="29" customFormat="1" ht="15" customHeight="1">
      <c r="A30" s="33" t="s">
        <v>7</v>
      </c>
      <c r="B30" s="30"/>
      <c r="C30" s="31"/>
      <c r="D30" s="32"/>
      <c r="E30" s="32"/>
      <c r="F30" s="38"/>
      <c r="G30" s="34"/>
      <c r="H30" s="32"/>
    </row>
    <row r="31" spans="1:15" s="29" customFormat="1">
      <c r="A31" s="36"/>
      <c r="B31" s="30"/>
      <c r="C31" s="31"/>
      <c r="D31" s="32"/>
      <c r="E31" s="32"/>
      <c r="F31" s="38"/>
      <c r="G31" s="34"/>
      <c r="H31" s="32"/>
    </row>
    <row r="32" spans="1:15" s="29" customFormat="1">
      <c r="A32" s="36"/>
      <c r="B32" s="30"/>
      <c r="C32" s="31"/>
      <c r="D32" s="32"/>
      <c r="E32" s="32"/>
      <c r="F32" s="38"/>
      <c r="G32" s="34"/>
      <c r="H32" s="32"/>
    </row>
    <row r="33" spans="1:8" s="29" customFormat="1">
      <c r="A33" s="36"/>
      <c r="B33" s="30"/>
      <c r="C33" s="31"/>
      <c r="D33" s="32"/>
      <c r="E33" s="32"/>
      <c r="F33" s="38"/>
      <c r="G33" s="34"/>
      <c r="H33" s="32"/>
    </row>
    <row r="34" spans="1:8" s="29" customFormat="1">
      <c r="A34" s="36"/>
      <c r="B34" s="30"/>
      <c r="C34" s="31"/>
      <c r="D34" s="32"/>
      <c r="E34" s="32"/>
      <c r="F34" s="38"/>
      <c r="G34" s="34"/>
      <c r="H34" s="32"/>
    </row>
    <row r="35" spans="1:8" s="29" customFormat="1">
      <c r="A35" s="36"/>
      <c r="B35" s="30"/>
      <c r="C35" s="31"/>
      <c r="D35" s="32"/>
      <c r="E35" s="32"/>
      <c r="F35" s="38"/>
      <c r="G35" s="34"/>
      <c r="H35" s="32"/>
    </row>
    <row r="36" spans="1:8" s="29" customFormat="1">
      <c r="A36" s="36"/>
      <c r="B36" s="30"/>
      <c r="C36" s="31"/>
      <c r="D36" s="32"/>
      <c r="E36" s="32"/>
      <c r="F36" s="38"/>
      <c r="G36" s="34"/>
      <c r="H36" s="32"/>
    </row>
    <row r="37" spans="1:8" s="29" customFormat="1">
      <c r="A37" s="36"/>
      <c r="B37" s="30"/>
      <c r="C37" s="31"/>
      <c r="D37" s="32"/>
      <c r="E37" s="32"/>
      <c r="F37" s="38"/>
      <c r="G37" s="34"/>
      <c r="H37" s="32"/>
    </row>
    <row r="38" spans="1:8" s="29" customFormat="1">
      <c r="A38" s="36"/>
      <c r="B38" s="30"/>
      <c r="C38" s="31"/>
      <c r="D38" s="32"/>
      <c r="E38" s="32"/>
      <c r="F38" s="38"/>
      <c r="G38" s="34"/>
      <c r="H38" s="32"/>
    </row>
    <row r="39" spans="1:8" s="29" customFormat="1">
      <c r="A39" s="36"/>
      <c r="B39" s="30"/>
      <c r="C39" s="31"/>
      <c r="D39" s="32"/>
      <c r="E39" s="32"/>
      <c r="F39" s="38"/>
      <c r="G39" s="34"/>
      <c r="H39" s="32"/>
    </row>
    <row r="40" spans="1:8" s="29" customFormat="1">
      <c r="A40" s="36"/>
      <c r="B40" s="30"/>
      <c r="C40" s="31"/>
      <c r="D40" s="32"/>
      <c r="E40" s="32"/>
      <c r="F40" s="38"/>
      <c r="G40" s="34"/>
      <c r="H40" s="32"/>
    </row>
    <row r="41" spans="1:8" s="29" customFormat="1">
      <c r="A41" s="36"/>
      <c r="B41" s="30"/>
      <c r="C41" s="31"/>
      <c r="D41" s="32"/>
      <c r="E41" s="32"/>
      <c r="F41" s="38"/>
      <c r="G41" s="34"/>
      <c r="H41" s="32"/>
    </row>
    <row r="42" spans="1:8" s="29" customFormat="1">
      <c r="A42" s="36"/>
      <c r="B42" s="30"/>
      <c r="C42" s="31"/>
      <c r="D42" s="32"/>
      <c r="E42" s="32"/>
      <c r="F42" s="38"/>
      <c r="G42" s="34"/>
      <c r="H42" s="32"/>
    </row>
    <row r="43" spans="1:8" s="29" customFormat="1">
      <c r="A43" s="36"/>
      <c r="B43" s="30"/>
      <c r="C43" s="31"/>
      <c r="D43" s="32"/>
      <c r="E43" s="32"/>
      <c r="F43" s="38"/>
      <c r="G43" s="34"/>
      <c r="H43" s="32"/>
    </row>
    <row r="44" spans="1:8" s="29" customFormat="1">
      <c r="A44" s="36"/>
      <c r="B44" s="30"/>
      <c r="C44" s="31"/>
      <c r="D44" s="32"/>
      <c r="E44" s="32"/>
      <c r="F44" s="38"/>
      <c r="G44" s="34"/>
      <c r="H44" s="32"/>
    </row>
    <row r="45" spans="1:8" s="29" customFormat="1">
      <c r="A45" s="36"/>
      <c r="B45" s="30"/>
      <c r="C45" s="31"/>
      <c r="D45" s="32"/>
      <c r="E45" s="32"/>
      <c r="F45" s="38"/>
      <c r="G45" s="34"/>
      <c r="H45" s="32"/>
    </row>
    <row r="46" spans="1:8" s="29" customFormat="1">
      <c r="A46" s="36"/>
      <c r="B46" s="30"/>
      <c r="C46" s="31"/>
      <c r="D46" s="32"/>
      <c r="E46" s="32"/>
      <c r="F46" s="38"/>
      <c r="G46" s="34"/>
      <c r="H46" s="32"/>
    </row>
    <row r="47" spans="1:8" s="29" customFormat="1">
      <c r="A47" s="36"/>
      <c r="B47" s="30"/>
      <c r="C47" s="31"/>
      <c r="D47" s="32"/>
      <c r="E47" s="32"/>
      <c r="F47" s="38"/>
      <c r="G47" s="34"/>
      <c r="H47" s="32"/>
    </row>
    <row r="48" spans="1:8" s="29" customFormat="1">
      <c r="A48" s="36"/>
      <c r="B48" s="30"/>
      <c r="C48" s="31"/>
      <c r="D48" s="32"/>
      <c r="E48" s="32"/>
      <c r="F48" s="38"/>
      <c r="G48" s="34"/>
      <c r="H48" s="32"/>
    </row>
    <row r="49" spans="1:8" s="29" customFormat="1">
      <c r="A49" s="36"/>
      <c r="B49" s="30"/>
      <c r="C49" s="31"/>
      <c r="D49" s="32"/>
      <c r="E49" s="32"/>
      <c r="F49" s="38"/>
      <c r="G49" s="34"/>
      <c r="H49" s="32"/>
    </row>
    <row r="50" spans="1:8" s="29" customFormat="1">
      <c r="A50" s="36"/>
      <c r="B50" s="30"/>
      <c r="C50" s="31"/>
      <c r="D50" s="32"/>
      <c r="E50" s="32"/>
      <c r="F50" s="38"/>
      <c r="G50" s="34"/>
      <c r="H50" s="32"/>
    </row>
    <row r="51" spans="1:8" s="29" customFormat="1">
      <c r="A51" s="36"/>
      <c r="B51" s="30"/>
      <c r="C51" s="31"/>
      <c r="D51" s="32"/>
      <c r="E51" s="32"/>
      <c r="F51" s="38"/>
      <c r="G51" s="34"/>
      <c r="H51" s="32"/>
    </row>
    <row r="52" spans="1:8" s="29" customFormat="1">
      <c r="A52" s="36"/>
      <c r="B52" s="30"/>
      <c r="C52" s="31"/>
      <c r="D52" s="32"/>
      <c r="E52" s="32"/>
      <c r="F52" s="38"/>
      <c r="G52" s="34"/>
      <c r="H52" s="32"/>
    </row>
    <row r="53" spans="1:8" s="29" customFormat="1">
      <c r="A53" s="36"/>
      <c r="B53" s="30"/>
      <c r="C53" s="31"/>
      <c r="D53" s="32"/>
      <c r="E53" s="32"/>
      <c r="F53" s="38"/>
      <c r="G53" s="34"/>
      <c r="H53" s="32"/>
    </row>
    <row r="54" spans="1:8" s="29" customFormat="1">
      <c r="A54" s="36"/>
      <c r="B54" s="30"/>
      <c r="C54" s="31"/>
      <c r="D54" s="32"/>
      <c r="E54" s="32"/>
      <c r="F54" s="38"/>
      <c r="G54" s="34"/>
      <c r="H54" s="32"/>
    </row>
    <row r="55" spans="1:8" s="29" customFormat="1">
      <c r="A55" s="36"/>
      <c r="B55" s="30"/>
      <c r="C55" s="31"/>
      <c r="D55" s="32"/>
      <c r="E55" s="32"/>
      <c r="F55" s="38"/>
      <c r="G55" s="34"/>
      <c r="H55" s="32"/>
    </row>
    <row r="56" spans="1:8" s="29" customFormat="1">
      <c r="A56" s="36"/>
      <c r="B56" s="30"/>
      <c r="C56" s="31"/>
      <c r="D56" s="32"/>
      <c r="E56" s="32"/>
      <c r="F56" s="38"/>
      <c r="G56" s="34"/>
      <c r="H56" s="32"/>
    </row>
    <row r="57" spans="1:8" s="29" customFormat="1">
      <c r="A57" s="36"/>
      <c r="B57" s="30"/>
      <c r="C57" s="31"/>
      <c r="D57" s="32"/>
      <c r="E57" s="32"/>
      <c r="F57" s="38"/>
      <c r="G57" s="34"/>
      <c r="H57" s="32"/>
    </row>
    <row r="58" spans="1:8" s="29" customFormat="1">
      <c r="A58" s="36"/>
      <c r="B58" s="30"/>
      <c r="C58" s="31"/>
      <c r="D58" s="32"/>
      <c r="E58" s="32"/>
      <c r="F58" s="38"/>
      <c r="G58" s="34"/>
      <c r="H58" s="32"/>
    </row>
    <row r="59" spans="1:8" s="29" customFormat="1">
      <c r="A59" s="36"/>
      <c r="B59" s="30"/>
      <c r="C59" s="31"/>
      <c r="D59" s="32"/>
      <c r="E59" s="32"/>
      <c r="F59" s="38"/>
      <c r="G59" s="34"/>
      <c r="H59" s="32"/>
    </row>
    <row r="60" spans="1:8" s="29" customFormat="1">
      <c r="A60" s="36"/>
      <c r="B60" s="30"/>
      <c r="C60" s="31"/>
      <c r="D60" s="32"/>
      <c r="E60" s="32"/>
      <c r="F60" s="38"/>
      <c r="G60" s="34"/>
      <c r="H60" s="32"/>
    </row>
    <row r="61" spans="1:8" s="29" customFormat="1">
      <c r="A61" s="36"/>
      <c r="B61" s="30"/>
      <c r="C61" s="31"/>
      <c r="D61" s="32"/>
      <c r="E61" s="32"/>
      <c r="F61" s="38"/>
      <c r="G61" s="34"/>
      <c r="H61" s="32"/>
    </row>
    <row r="62" spans="1:8" s="29" customFormat="1">
      <c r="A62" s="36"/>
      <c r="B62" s="30"/>
      <c r="C62" s="31"/>
      <c r="D62" s="32"/>
      <c r="E62" s="32"/>
      <c r="F62" s="38"/>
      <c r="G62" s="34"/>
      <c r="H62" s="32"/>
    </row>
    <row r="63" spans="1:8" s="29" customFormat="1">
      <c r="A63" s="36"/>
      <c r="B63" s="30"/>
      <c r="C63" s="31"/>
      <c r="D63" s="32"/>
      <c r="E63" s="32"/>
      <c r="F63" s="38"/>
      <c r="G63" s="34"/>
      <c r="H63" s="32"/>
    </row>
    <row r="64" spans="1:8" s="29" customFormat="1">
      <c r="A64" s="36"/>
      <c r="B64" s="30"/>
      <c r="C64" s="31"/>
      <c r="D64" s="32"/>
      <c r="E64" s="32"/>
      <c r="F64" s="38"/>
      <c r="G64" s="34"/>
      <c r="H64" s="32"/>
    </row>
    <row r="65" spans="1:8" s="29" customFormat="1">
      <c r="A65" s="36"/>
      <c r="B65" s="30"/>
      <c r="C65" s="31"/>
      <c r="D65" s="32"/>
      <c r="E65" s="32"/>
      <c r="F65" s="38"/>
      <c r="G65" s="34"/>
      <c r="H65" s="32"/>
    </row>
    <row r="66" spans="1:8" s="29" customFormat="1">
      <c r="A66" s="36"/>
      <c r="B66" s="30"/>
      <c r="C66" s="31"/>
      <c r="D66" s="32"/>
      <c r="E66" s="32"/>
      <c r="F66" s="38"/>
      <c r="G66" s="34"/>
      <c r="H66" s="32"/>
    </row>
    <row r="67" spans="1:8" s="29" customFormat="1">
      <c r="A67" s="36"/>
      <c r="B67" s="30"/>
      <c r="C67" s="31"/>
      <c r="D67" s="32"/>
      <c r="E67" s="32"/>
      <c r="F67" s="38"/>
      <c r="G67" s="34"/>
      <c r="H67" s="32"/>
    </row>
    <row r="68" spans="1:8" s="29" customFormat="1">
      <c r="A68" s="36"/>
      <c r="B68" s="30"/>
      <c r="C68" s="31"/>
      <c r="D68" s="32"/>
      <c r="E68" s="32"/>
      <c r="F68" s="38"/>
      <c r="G68" s="34"/>
      <c r="H68" s="32"/>
    </row>
    <row r="69" spans="1:8" s="29" customFormat="1">
      <c r="A69" s="36"/>
      <c r="B69" s="30"/>
      <c r="C69" s="31"/>
      <c r="D69" s="32"/>
      <c r="E69" s="32"/>
      <c r="F69" s="38"/>
      <c r="G69" s="34"/>
      <c r="H69" s="32"/>
    </row>
    <row r="70" spans="1:8" s="29" customFormat="1">
      <c r="A70" s="36"/>
      <c r="B70" s="30"/>
      <c r="C70" s="31"/>
      <c r="D70" s="32"/>
      <c r="E70" s="32"/>
      <c r="F70" s="38"/>
      <c r="G70" s="34"/>
      <c r="H70" s="32"/>
    </row>
    <row r="71" spans="1:8" s="29" customFormat="1">
      <c r="A71" s="36"/>
      <c r="B71" s="30"/>
      <c r="C71" s="31"/>
      <c r="D71" s="32"/>
      <c r="E71" s="32"/>
      <c r="F71" s="38"/>
      <c r="G71" s="34"/>
      <c r="H71" s="32"/>
    </row>
    <row r="72" spans="1:8" s="29" customFormat="1">
      <c r="A72" s="36"/>
      <c r="B72" s="30"/>
      <c r="C72" s="31"/>
      <c r="D72" s="32"/>
      <c r="E72" s="32"/>
      <c r="F72" s="38"/>
      <c r="G72" s="34"/>
      <c r="H72" s="32"/>
    </row>
    <row r="73" spans="1:8" s="29" customFormat="1">
      <c r="A73" s="36"/>
      <c r="B73" s="30"/>
      <c r="C73" s="31"/>
      <c r="D73" s="32"/>
      <c r="E73" s="32"/>
      <c r="F73" s="38"/>
      <c r="G73" s="34"/>
      <c r="H73" s="32"/>
    </row>
    <row r="74" spans="1:8" s="29" customFormat="1">
      <c r="A74" s="36"/>
      <c r="B74" s="30"/>
      <c r="C74" s="31"/>
      <c r="D74" s="32"/>
      <c r="E74" s="32"/>
      <c r="F74" s="38"/>
      <c r="G74" s="34"/>
      <c r="H74" s="32"/>
    </row>
    <row r="75" spans="1:8" s="29" customFormat="1">
      <c r="A75" s="36"/>
      <c r="B75" s="30"/>
      <c r="C75" s="31"/>
      <c r="D75" s="32"/>
      <c r="E75" s="32"/>
      <c r="F75" s="38"/>
      <c r="G75" s="34"/>
      <c r="H75" s="32"/>
    </row>
    <row r="76" spans="1:8" s="29" customFormat="1">
      <c r="A76" s="36"/>
      <c r="B76" s="30"/>
      <c r="C76" s="31"/>
      <c r="D76" s="32"/>
      <c r="E76" s="32"/>
      <c r="F76" s="38"/>
      <c r="G76" s="34"/>
      <c r="H76" s="32"/>
    </row>
    <row r="77" spans="1:8" s="29" customFormat="1">
      <c r="A77" s="36"/>
      <c r="B77" s="30"/>
      <c r="C77" s="31"/>
      <c r="D77" s="32"/>
      <c r="E77" s="32"/>
      <c r="F77" s="38"/>
      <c r="G77" s="34"/>
      <c r="H77" s="32"/>
    </row>
    <row r="78" spans="1:8" s="29" customFormat="1">
      <c r="A78" s="36"/>
      <c r="B78" s="30"/>
      <c r="C78" s="31"/>
      <c r="D78" s="32"/>
      <c r="E78" s="32"/>
      <c r="F78" s="38"/>
      <c r="G78" s="34"/>
      <c r="H78" s="32"/>
    </row>
    <row r="79" spans="1:8" s="29" customFormat="1">
      <c r="A79" s="36"/>
      <c r="B79" s="30"/>
      <c r="C79" s="31"/>
      <c r="D79" s="32"/>
      <c r="E79" s="32"/>
      <c r="F79" s="38"/>
      <c r="G79" s="34"/>
      <c r="H79" s="32"/>
    </row>
    <row r="80" spans="1:8" s="29" customFormat="1">
      <c r="A80" s="36"/>
      <c r="B80" s="30"/>
      <c r="C80" s="31"/>
      <c r="D80" s="32"/>
      <c r="E80" s="32"/>
      <c r="F80" s="38"/>
      <c r="G80" s="34"/>
      <c r="H80" s="32"/>
    </row>
    <row r="81" spans="1:8" s="29" customFormat="1">
      <c r="A81" s="36"/>
      <c r="B81" s="30"/>
      <c r="C81" s="31"/>
      <c r="D81" s="32"/>
      <c r="E81" s="32"/>
      <c r="F81" s="38"/>
      <c r="G81" s="34"/>
      <c r="H81" s="32"/>
    </row>
    <row r="82" spans="1:8" s="29" customFormat="1">
      <c r="A82" s="36"/>
      <c r="B82" s="30"/>
      <c r="C82" s="31"/>
      <c r="D82" s="32"/>
      <c r="E82" s="32"/>
      <c r="F82" s="38"/>
      <c r="G82" s="34"/>
      <c r="H82" s="32"/>
    </row>
    <row r="83" spans="1:8" s="29" customFormat="1">
      <c r="A83" s="36"/>
      <c r="B83" s="30"/>
      <c r="C83" s="31"/>
      <c r="D83" s="32"/>
      <c r="E83" s="32"/>
      <c r="F83" s="38"/>
      <c r="G83" s="34"/>
      <c r="H83" s="32"/>
    </row>
    <row r="84" spans="1:8" s="29" customFormat="1">
      <c r="A84" s="36"/>
      <c r="B84" s="30"/>
      <c r="C84" s="31"/>
      <c r="D84" s="32"/>
      <c r="E84" s="32"/>
      <c r="F84" s="38"/>
      <c r="G84" s="34"/>
      <c r="H84" s="32"/>
    </row>
    <row r="85" spans="1:8" s="29" customFormat="1">
      <c r="A85" s="36"/>
      <c r="B85" s="30"/>
      <c r="C85" s="31"/>
      <c r="D85" s="32"/>
      <c r="E85" s="32"/>
      <c r="F85" s="38"/>
      <c r="G85" s="34"/>
      <c r="H85" s="32"/>
    </row>
    <row r="86" spans="1:8" s="29" customFormat="1">
      <c r="A86" s="36"/>
      <c r="B86" s="30"/>
      <c r="C86" s="31"/>
      <c r="D86" s="32"/>
      <c r="E86" s="32"/>
      <c r="F86" s="38"/>
      <c r="G86" s="34"/>
      <c r="H86" s="32"/>
    </row>
    <row r="87" spans="1:8" s="29" customFormat="1">
      <c r="A87" s="36"/>
      <c r="B87" s="30"/>
      <c r="C87" s="31"/>
      <c r="D87" s="32"/>
      <c r="E87" s="32"/>
      <c r="F87" s="38"/>
      <c r="G87" s="34"/>
      <c r="H87" s="32"/>
    </row>
    <row r="88" spans="1:8" s="29" customFormat="1">
      <c r="A88" s="36"/>
      <c r="B88" s="30"/>
      <c r="C88" s="31"/>
      <c r="D88" s="32"/>
      <c r="E88" s="32"/>
      <c r="F88" s="38"/>
      <c r="G88" s="34"/>
      <c r="H88" s="32"/>
    </row>
    <row r="89" spans="1:8" s="29" customFormat="1">
      <c r="A89" s="36"/>
      <c r="B89" s="30"/>
      <c r="C89" s="31"/>
      <c r="D89" s="32"/>
      <c r="E89" s="32"/>
      <c r="F89" s="38"/>
      <c r="G89" s="34"/>
      <c r="H89" s="32"/>
    </row>
    <row r="90" spans="1:8" s="29" customFormat="1">
      <c r="A90" s="36"/>
      <c r="B90" s="30"/>
      <c r="C90" s="31"/>
      <c r="D90" s="32"/>
      <c r="E90" s="32"/>
      <c r="F90" s="38"/>
      <c r="G90" s="34"/>
      <c r="H90" s="32"/>
    </row>
    <row r="91" spans="1:8" s="29" customFormat="1">
      <c r="A91" s="36"/>
      <c r="B91" s="30"/>
      <c r="C91" s="31"/>
      <c r="D91" s="32"/>
      <c r="E91" s="32"/>
      <c r="F91" s="38"/>
      <c r="G91" s="34"/>
      <c r="H91" s="32"/>
    </row>
    <row r="92" spans="1:8" s="29" customFormat="1">
      <c r="A92" s="36"/>
      <c r="B92" s="30"/>
      <c r="C92" s="31"/>
      <c r="D92" s="32"/>
      <c r="E92" s="32"/>
      <c r="F92" s="38"/>
      <c r="G92" s="34"/>
      <c r="H92" s="32"/>
    </row>
    <row r="93" spans="1:8" s="29" customFormat="1">
      <c r="A93" s="36"/>
      <c r="B93" s="30"/>
      <c r="C93" s="31"/>
      <c r="D93" s="32"/>
      <c r="E93" s="32"/>
      <c r="F93" s="38"/>
      <c r="G93" s="34"/>
      <c r="H93" s="32"/>
    </row>
    <row r="94" spans="1:8" s="29" customFormat="1">
      <c r="A94" s="36"/>
      <c r="B94" s="30"/>
      <c r="C94" s="31"/>
      <c r="D94" s="32"/>
      <c r="E94" s="32"/>
      <c r="F94" s="38"/>
      <c r="G94" s="34"/>
      <c r="H94" s="32"/>
    </row>
    <row r="95" spans="1:8" s="29" customFormat="1">
      <c r="A95" s="36"/>
      <c r="B95" s="30"/>
      <c r="C95" s="31"/>
      <c r="D95" s="32"/>
      <c r="E95" s="32"/>
      <c r="F95" s="38"/>
      <c r="G95" s="34"/>
      <c r="H95" s="32"/>
    </row>
    <row r="96" spans="1:8" s="29" customFormat="1">
      <c r="A96" s="36"/>
      <c r="B96" s="30"/>
      <c r="C96" s="31"/>
      <c r="D96" s="32"/>
      <c r="E96" s="32"/>
      <c r="F96" s="38"/>
      <c r="G96" s="34"/>
      <c r="H96" s="32"/>
    </row>
    <row r="97" spans="1:8" s="29" customFormat="1">
      <c r="A97" s="36"/>
      <c r="B97" s="30"/>
      <c r="C97" s="31"/>
      <c r="D97" s="32"/>
      <c r="E97" s="32"/>
      <c r="F97" s="38"/>
      <c r="G97" s="34"/>
      <c r="H97" s="32"/>
    </row>
    <row r="98" spans="1:8" s="29" customFormat="1">
      <c r="A98" s="36"/>
      <c r="B98" s="30"/>
      <c r="C98" s="31"/>
      <c r="D98" s="32"/>
      <c r="E98" s="32"/>
      <c r="F98" s="38"/>
      <c r="G98" s="34"/>
      <c r="H98" s="32"/>
    </row>
    <row r="99" spans="1:8" s="29" customFormat="1">
      <c r="A99" s="36"/>
      <c r="B99" s="30"/>
      <c r="C99" s="31"/>
      <c r="D99" s="32"/>
      <c r="E99" s="32"/>
      <c r="F99" s="38"/>
      <c r="G99" s="34"/>
      <c r="H99" s="32"/>
    </row>
    <row r="100" spans="1:8" s="29" customFormat="1">
      <c r="A100" s="36"/>
      <c r="B100" s="30"/>
      <c r="C100" s="31"/>
      <c r="D100" s="32"/>
      <c r="E100" s="32"/>
      <c r="F100" s="38"/>
      <c r="G100" s="34"/>
      <c r="H100" s="32"/>
    </row>
    <row r="101" spans="1:8" s="29" customFormat="1">
      <c r="A101" s="36"/>
      <c r="B101" s="30"/>
      <c r="C101" s="31"/>
      <c r="D101" s="32"/>
      <c r="E101" s="32"/>
      <c r="F101" s="38"/>
      <c r="G101" s="34"/>
      <c r="H101" s="32"/>
    </row>
    <row r="102" spans="1:8" s="29" customFormat="1">
      <c r="A102" s="36"/>
      <c r="B102" s="30"/>
      <c r="C102" s="31"/>
      <c r="D102" s="32"/>
      <c r="E102" s="32"/>
      <c r="F102" s="38"/>
      <c r="G102" s="34"/>
      <c r="H102" s="32"/>
    </row>
    <row r="103" spans="1:8" s="29" customFormat="1">
      <c r="A103" s="36"/>
      <c r="B103" s="30"/>
      <c r="C103" s="31"/>
      <c r="D103" s="32"/>
      <c r="E103" s="32"/>
      <c r="F103" s="38"/>
      <c r="G103" s="34"/>
      <c r="H103" s="32"/>
    </row>
    <row r="104" spans="1:8" s="29" customFormat="1">
      <c r="A104" s="36"/>
      <c r="B104" s="30"/>
      <c r="C104" s="31"/>
      <c r="D104" s="32"/>
      <c r="E104" s="32"/>
      <c r="F104" s="38"/>
      <c r="G104" s="34"/>
      <c r="H104" s="32"/>
    </row>
    <row r="105" spans="1:8" s="29" customFormat="1">
      <c r="A105" s="36"/>
      <c r="B105" s="30"/>
      <c r="C105" s="31"/>
      <c r="D105" s="32"/>
      <c r="E105" s="32"/>
      <c r="F105" s="38"/>
      <c r="G105" s="34"/>
      <c r="H105" s="32"/>
    </row>
    <row r="106" spans="1:8" s="29" customFormat="1">
      <c r="A106" s="36"/>
      <c r="B106" s="30"/>
      <c r="C106" s="31"/>
      <c r="D106" s="32"/>
      <c r="E106" s="32"/>
      <c r="F106" s="38"/>
      <c r="G106" s="34"/>
      <c r="H106" s="32"/>
    </row>
    <row r="107" spans="1:8" s="29" customFormat="1">
      <c r="A107" s="36"/>
      <c r="B107" s="30"/>
      <c r="C107" s="31"/>
      <c r="D107" s="32"/>
      <c r="E107" s="32"/>
      <c r="F107" s="38"/>
      <c r="G107" s="34"/>
      <c r="H107" s="32"/>
    </row>
    <row r="108" spans="1:8" s="29" customFormat="1">
      <c r="A108" s="36"/>
      <c r="B108" s="30"/>
      <c r="C108" s="31"/>
      <c r="D108" s="32"/>
      <c r="E108" s="32"/>
      <c r="F108" s="38"/>
      <c r="G108" s="34"/>
      <c r="H108" s="32"/>
    </row>
    <row r="109" spans="1:8" s="29" customFormat="1">
      <c r="A109" s="36"/>
      <c r="B109" s="30"/>
      <c r="C109" s="31"/>
      <c r="D109" s="32"/>
      <c r="E109" s="32"/>
      <c r="F109" s="38"/>
      <c r="G109" s="34"/>
      <c r="H109" s="32"/>
    </row>
    <row r="110" spans="1:8" s="29" customFormat="1">
      <c r="A110" s="36"/>
      <c r="B110" s="30"/>
      <c r="C110" s="31"/>
      <c r="D110" s="32"/>
      <c r="E110" s="32"/>
      <c r="F110" s="38"/>
      <c r="G110" s="34"/>
      <c r="H110" s="32"/>
    </row>
    <row r="111" spans="1:8" s="29" customFormat="1">
      <c r="A111" s="36"/>
      <c r="B111" s="30"/>
      <c r="C111" s="31"/>
      <c r="D111" s="32"/>
      <c r="E111" s="32"/>
      <c r="F111" s="38"/>
      <c r="G111" s="34"/>
      <c r="H111" s="32"/>
    </row>
    <row r="112" spans="1:8" s="29" customFormat="1">
      <c r="A112" s="36"/>
      <c r="B112" s="30"/>
      <c r="C112" s="31"/>
      <c r="D112" s="32"/>
      <c r="E112" s="32"/>
      <c r="F112" s="38"/>
      <c r="G112" s="34"/>
      <c r="H112" s="32"/>
    </row>
    <row r="113" spans="1:8" s="29" customFormat="1">
      <c r="A113" s="36"/>
      <c r="B113" s="30"/>
      <c r="C113" s="31"/>
      <c r="D113" s="32"/>
      <c r="E113" s="32"/>
      <c r="F113" s="38"/>
      <c r="G113" s="34"/>
      <c r="H113" s="32"/>
    </row>
    <row r="114" spans="1:8" s="29" customFormat="1">
      <c r="A114" s="36"/>
      <c r="B114" s="30"/>
      <c r="C114" s="31"/>
      <c r="D114" s="32"/>
      <c r="E114" s="32"/>
      <c r="F114" s="38"/>
      <c r="G114" s="34"/>
      <c r="H114" s="32"/>
    </row>
    <row r="115" spans="1:8" s="29" customFormat="1">
      <c r="A115" s="36"/>
      <c r="B115" s="30"/>
      <c r="C115" s="31"/>
      <c r="D115" s="32"/>
      <c r="E115" s="32"/>
      <c r="F115" s="38"/>
      <c r="G115" s="34"/>
      <c r="H115" s="32"/>
    </row>
  </sheetData>
  <sortState ref="B8:K121">
    <sortCondition ref="B8:B121"/>
    <sortCondition ref="C8:C121"/>
  </sortState>
  <mergeCells count="3">
    <mergeCell ref="A22:N22"/>
    <mergeCell ref="A24:O24"/>
    <mergeCell ref="A25:O25"/>
  </mergeCells>
  <conditionalFormatting sqref="F1:F8 F26:F1048576">
    <cfRule type="duplicateValues" dxfId="4" priority="41"/>
  </conditionalFormatting>
  <conditionalFormatting sqref="F8">
    <cfRule type="duplicateValues" dxfId="3" priority="35"/>
  </conditionalFormatting>
  <conditionalFormatting sqref="F23">
    <cfRule type="duplicateValues" dxfId="2" priority="53"/>
  </conditionalFormatting>
  <conditionalFormatting sqref="F9:F21">
    <cfRule type="duplicateValues" dxfId="1" priority="1"/>
  </conditionalFormatting>
  <conditionalFormatting sqref="C9:C21">
    <cfRule type="duplicateValues" dxfId="0" priority="2"/>
  </conditionalFormatting>
  <dataValidations count="2">
    <dataValidation type="custom" allowBlank="1" showInputMessage="1" showErrorMessage="1" sqref="A24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25"/>
  </dataValidations>
  <printOptions horizontalCentered="1"/>
  <pageMargins left="0.26" right="3.9370078740157501E-2" top="1.3" bottom="0.54" header="0.196850393700787" footer="0.25"/>
  <pageSetup paperSize="9" orientation="landscape" r:id="rId1"/>
  <headerFooter>
    <oddHeader>&amp;C&amp;"Cambria,Regular"&amp;10BILL&amp;"Eras Bold ITC,Italic"&amp;28PRAGATI  LOGISTICS&amp;"Cambria,Regular"&amp;10KHUNTIA LANE, SAMANTA SAHI, CUTTACK,PAN NO : AGHPB9356M &amp;G&amp;RPH. :0671-2412244MOB.: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D15"/>
  <sheetViews>
    <sheetView workbookViewId="0">
      <selection activeCell="F16" sqref="F16"/>
    </sheetView>
  </sheetViews>
  <sheetFormatPr defaultRowHeight="15"/>
  <cols>
    <col min="2" max="2" width="9.140625" style="1" customWidth="1"/>
  </cols>
  <sheetData>
    <row r="7" spans="2:4">
      <c r="B7" s="2" t="s">
        <v>1</v>
      </c>
    </row>
    <row r="8" spans="2:4">
      <c r="B8" s="2" t="s">
        <v>2</v>
      </c>
    </row>
    <row r="9" spans="2:4">
      <c r="B9" s="2" t="s">
        <v>3</v>
      </c>
    </row>
    <row r="15" spans="2:4">
      <c r="D15">
        <v>1627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2022-02-14T10:29:54Z</cp:lastPrinted>
  <dcterms:created xsi:type="dcterms:W3CDTF">2010-04-08T11:28:01Z</dcterms:created>
  <dcterms:modified xsi:type="dcterms:W3CDTF">2022-02-22T09:30:10Z</dcterms:modified>
</cp:coreProperties>
</file>