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definedNames>
    <definedName name="_xlnm._FilterDatabase" localSheetId="0" hidden="1">Invoice!$A$3:$L$99</definedName>
    <definedName name="_xlnm.Print_Titles" localSheetId="0">Invoice!$2:$3</definedName>
  </definedNames>
  <calcPr calcId="124519"/>
</workbook>
</file>

<file path=xl/calcChain.xml><?xml version="1.0" encoding="utf-8"?>
<calcChain xmlns="http://schemas.openxmlformats.org/spreadsheetml/2006/main">
  <c r="G99" i="1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I4"/>
  <c r="I98" l="1"/>
</calcChain>
</file>

<file path=xl/sharedStrings.xml><?xml version="1.0" encoding="utf-8"?>
<sst xmlns="http://schemas.openxmlformats.org/spreadsheetml/2006/main" count="579" uniqueCount="337">
  <si>
    <t>INVOICE
PRAGATI LOGISTICS,SAMANTA SAHI KHUNTIA LANE,8984191006
GST No:21AGHPB9356M1Z9</t>
  </si>
  <si>
    <t>Thanking you for your business.
PRAGATI LOGISTICS</t>
  </si>
  <si>
    <t>ROURKELA</t>
  </si>
  <si>
    <t>SORO</t>
  </si>
  <si>
    <t>BARIPADA</t>
  </si>
  <si>
    <t>JALESWAR</t>
  </si>
  <si>
    <t>KANTOL</t>
  </si>
  <si>
    <t>BOUDH</t>
  </si>
  <si>
    <t>G UDAYAGIRI</t>
  </si>
  <si>
    <t>BHUBAN</t>
  </si>
  <si>
    <t>TITIRA</t>
  </si>
  <si>
    <t>BALIGUDA</t>
  </si>
  <si>
    <t>BALUGAON</t>
  </si>
  <si>
    <t>NUAPATNA</t>
  </si>
  <si>
    <t>KEONJHAR</t>
  </si>
  <si>
    <t>CTC</t>
  </si>
  <si>
    <t>SL.</t>
  </si>
  <si>
    <t>DATE</t>
  </si>
  <si>
    <t>LR NO.</t>
  </si>
  <si>
    <t>FROM</t>
  </si>
  <si>
    <t>DESTINATION</t>
  </si>
  <si>
    <t>CASE</t>
  </si>
  <si>
    <t>RATE</t>
  </si>
  <si>
    <t>AMT.</t>
  </si>
  <si>
    <t>INV. NO.</t>
  </si>
  <si>
    <t>PARTY NAME</t>
  </si>
  <si>
    <t>BALAJI DISTRIBUTORS</t>
  </si>
  <si>
    <t>OM AGENCIES</t>
  </si>
  <si>
    <t>NUPUR BANGLES</t>
  </si>
  <si>
    <t>LAXMI NARAYAN TRADERS</t>
  </si>
  <si>
    <t>SRI GANESH AGENCY</t>
  </si>
  <si>
    <t>SAHU AGENCIES</t>
  </si>
  <si>
    <t>RAGHUNATH BANGLE STORE</t>
  </si>
  <si>
    <t>PATRA AGENCY</t>
  </si>
  <si>
    <t>ITAMATI</t>
  </si>
  <si>
    <t>BHOGRAI</t>
  </si>
  <si>
    <t>GUAMAL</t>
  </si>
  <si>
    <t>NIRAKAR ENTERPRISES</t>
  </si>
  <si>
    <t>JARKA</t>
  </si>
  <si>
    <t>DISCOUNT TRADER</t>
  </si>
  <si>
    <t>BEGUNIA</t>
  </si>
  <si>
    <t>SHREE SAMPURNA AGENCY</t>
  </si>
  <si>
    <t>BHADRAK</t>
  </si>
  <si>
    <t>TRUPI AGENCY</t>
  </si>
  <si>
    <t>BARBIL</t>
  </si>
  <si>
    <t>MAYA TRADING</t>
  </si>
  <si>
    <t>NAYAGARH</t>
  </si>
  <si>
    <t>BHIMKARPUR</t>
  </si>
  <si>
    <t>SHYAMSUNDARPUR</t>
  </si>
  <si>
    <t>NIRAKARPUR</t>
  </si>
  <si>
    <t>TARINI AGENCY</t>
  </si>
  <si>
    <t>Kindly, verify &amp; confirm within 7 days, else GST will be filed by 20th DEC, 2024. 
GST to be paid by Consignor under Reverse Charge Mechanism(RCM) as per GST.</t>
  </si>
  <si>
    <t>01/11/2024</t>
  </si>
  <si>
    <t>PL/JA/17777</t>
  </si>
  <si>
    <t>4812</t>
  </si>
  <si>
    <t>02/11/2024</t>
  </si>
  <si>
    <t>PL/JA/17867</t>
  </si>
  <si>
    <t>4802</t>
  </si>
  <si>
    <t>BINOD AGENCY</t>
  </si>
  <si>
    <t>04/11/2024</t>
  </si>
  <si>
    <t>PL/JA/18048</t>
  </si>
  <si>
    <t>4820</t>
  </si>
  <si>
    <t>NIALI</t>
  </si>
  <si>
    <t>BASUDEV AGENCY</t>
  </si>
  <si>
    <t>PL/JA/18049</t>
  </si>
  <si>
    <t>4844</t>
  </si>
  <si>
    <t>B B ENTERPRISERS</t>
  </si>
  <si>
    <t>PL/JA/18050</t>
  </si>
  <si>
    <t>4858</t>
  </si>
  <si>
    <t>KANTILO</t>
  </si>
  <si>
    <t>MAHESH BHANDAR</t>
  </si>
  <si>
    <t>PL/JA/18051</t>
  </si>
  <si>
    <t>4835</t>
  </si>
  <si>
    <t>CHANDANPUR</t>
  </si>
  <si>
    <t xml:space="preserve">SAI AGENCY </t>
  </si>
  <si>
    <t>PL/JA/18052</t>
  </si>
  <si>
    <t>HARIPUR HAT</t>
  </si>
  <si>
    <t>ANANTA STORE</t>
  </si>
  <si>
    <t>PL/JA/18053</t>
  </si>
  <si>
    <t>4855</t>
  </si>
  <si>
    <t>PATTAMUNDAI</t>
  </si>
  <si>
    <t>ANNAPURNA AGENCY</t>
  </si>
  <si>
    <t>PL/JA/18065</t>
  </si>
  <si>
    <t>4874</t>
  </si>
  <si>
    <t>KAMAKHYANAGAR</t>
  </si>
  <si>
    <t>A K TRADERS</t>
  </si>
  <si>
    <t>PL/JA/18067</t>
  </si>
  <si>
    <t>4864</t>
  </si>
  <si>
    <t>BANPUR</t>
  </si>
  <si>
    <t>NARAYAN TRADERS</t>
  </si>
  <si>
    <t>PL/JA/18071</t>
  </si>
  <si>
    <t>4857</t>
  </si>
  <si>
    <t>PL/JA/18097</t>
  </si>
  <si>
    <t>4868</t>
  </si>
  <si>
    <t>RAMCHANDRA BHANDAR</t>
  </si>
  <si>
    <t>PL/JA/18099</t>
  </si>
  <si>
    <t>4854</t>
  </si>
  <si>
    <t>PL/JA/18135</t>
  </si>
  <si>
    <t>4851</t>
  </si>
  <si>
    <t>DASPALLA</t>
  </si>
  <si>
    <t>PL/JA/18257</t>
  </si>
  <si>
    <t>4850</t>
  </si>
  <si>
    <t>GARABANDHA</t>
  </si>
  <si>
    <t>VIZIA STORES</t>
  </si>
  <si>
    <t>06/11/2024</t>
  </si>
  <si>
    <t>PL/JA/18228</t>
  </si>
  <si>
    <t>4876</t>
  </si>
  <si>
    <t>UNIQUE SALES</t>
  </si>
  <si>
    <t>09/11/2024</t>
  </si>
  <si>
    <t>PL/JA/18586</t>
  </si>
  <si>
    <t>5048/5037</t>
  </si>
  <si>
    <t>PL/JA/18623</t>
  </si>
  <si>
    <t>5041</t>
  </si>
  <si>
    <t>BANKI</t>
  </si>
  <si>
    <t>S K TRADERS</t>
  </si>
  <si>
    <t>PL/JA/18625</t>
  </si>
  <si>
    <t>4995</t>
  </si>
  <si>
    <t>MANOJ TRADING</t>
  </si>
  <si>
    <t>10/11/2024</t>
  </si>
  <si>
    <t>PL/JA/18526</t>
  </si>
  <si>
    <t>5042</t>
  </si>
  <si>
    <t xml:space="preserve">RAJ ENTERPRISES </t>
  </si>
  <si>
    <t>PL/JA/18527</t>
  </si>
  <si>
    <t>0349</t>
  </si>
  <si>
    <t>SIKO</t>
  </si>
  <si>
    <t>SUBHANKHI SUPPLIERS</t>
  </si>
  <si>
    <t>PL/JA/18528</t>
  </si>
  <si>
    <t>4897</t>
  </si>
  <si>
    <t>PL/JA/18531</t>
  </si>
  <si>
    <t>4984</t>
  </si>
  <si>
    <t>ANANDAPUR</t>
  </si>
  <si>
    <t>NARAYANA AGENCY</t>
  </si>
  <si>
    <t>PL/JA/18532</t>
  </si>
  <si>
    <t>5070</t>
  </si>
  <si>
    <t>KONARK</t>
  </si>
  <si>
    <t>MAA TARINI AGENCY</t>
  </si>
  <si>
    <t>PL/JA/18533</t>
  </si>
  <si>
    <t>4955</t>
  </si>
  <si>
    <t>PL/JA/18545</t>
  </si>
  <si>
    <t>4932</t>
  </si>
  <si>
    <t>TURANG</t>
  </si>
  <si>
    <t>SRIRAM MARKETING</t>
  </si>
  <si>
    <t>PL/JA/18577</t>
  </si>
  <si>
    <t>5007</t>
  </si>
  <si>
    <t>DEOGARH</t>
  </si>
  <si>
    <t>KAMAL MARKETING</t>
  </si>
  <si>
    <t>11/11/2024</t>
  </si>
  <si>
    <t>PL/JA/18548</t>
  </si>
  <si>
    <t>4930</t>
  </si>
  <si>
    <t>ODISHA ELECTRICAL WORKS</t>
  </si>
  <si>
    <t>PL/JA/18572</t>
  </si>
  <si>
    <t>4973</t>
  </si>
  <si>
    <t>ADASPUR</t>
  </si>
  <si>
    <t>SUMIT ENTERPRISES</t>
  </si>
  <si>
    <t>PL/JA/19053</t>
  </si>
  <si>
    <t>5141</t>
  </si>
  <si>
    <t>MAA RANI SATI ENTERPRISES</t>
  </si>
  <si>
    <t>15/11/2024</t>
  </si>
  <si>
    <t>PL/JA/19054</t>
  </si>
  <si>
    <t>5250</t>
  </si>
  <si>
    <t>KARANJIA</t>
  </si>
  <si>
    <t>GANESH AGENCIES</t>
  </si>
  <si>
    <t>16/11/2024</t>
  </si>
  <si>
    <t>PL/JA/18866</t>
  </si>
  <si>
    <t>5114</t>
  </si>
  <si>
    <t>BALICHANDRAPUR</t>
  </si>
  <si>
    <t>SATYANARAYAN AGENCY</t>
  </si>
  <si>
    <t>PL/JA/18869</t>
  </si>
  <si>
    <t>5084</t>
  </si>
  <si>
    <t>PL/JA/18870</t>
  </si>
  <si>
    <t>5210</t>
  </si>
  <si>
    <t>PL/JA/18871</t>
  </si>
  <si>
    <t>40499</t>
  </si>
  <si>
    <t>PL/JA/18872</t>
  </si>
  <si>
    <t>4980</t>
  </si>
  <si>
    <t>PARADEEP</t>
  </si>
  <si>
    <t>BUDHESWAR GENERAL STORE</t>
  </si>
  <si>
    <t>PL/JA/18873</t>
  </si>
  <si>
    <t>5096</t>
  </si>
  <si>
    <t>PL/JA/18874</t>
  </si>
  <si>
    <t>5098</t>
  </si>
  <si>
    <t>PL/JA/18875</t>
  </si>
  <si>
    <t>5079</t>
  </si>
  <si>
    <t>S B TRADERSES</t>
  </si>
  <si>
    <t>PL/JA/18899</t>
  </si>
  <si>
    <t>5077</t>
  </si>
  <si>
    <t>DEVI ASSOCIATES</t>
  </si>
  <si>
    <t>PL/JA/18900</t>
  </si>
  <si>
    <t>5233</t>
  </si>
  <si>
    <t>PL/JA/18901</t>
  </si>
  <si>
    <t>5132</t>
  </si>
  <si>
    <t>PL/JA/19038</t>
  </si>
  <si>
    <t>5292</t>
  </si>
  <si>
    <t>18/11/2024</t>
  </si>
  <si>
    <t>PL/JA/18956</t>
  </si>
  <si>
    <t>4005301</t>
  </si>
  <si>
    <t>PL/JA/18960</t>
  </si>
  <si>
    <t>5289</t>
  </si>
  <si>
    <t>PL/JA/18962</t>
  </si>
  <si>
    <t>5074</t>
  </si>
  <si>
    <t>PL/JA/18963</t>
  </si>
  <si>
    <t>5099</t>
  </si>
  <si>
    <t>KALAPATHAR</t>
  </si>
  <si>
    <t>MOHANTY AGENCY</t>
  </si>
  <si>
    <t>PL/JA/18964</t>
  </si>
  <si>
    <t>5253</t>
  </si>
  <si>
    <t>PL/JA/18965</t>
  </si>
  <si>
    <t>5080</t>
  </si>
  <si>
    <t>TULASIPUR BANKI</t>
  </si>
  <si>
    <t>SIDDHIVINAYAK TRADERS</t>
  </si>
  <si>
    <t>PL/JA/18974</t>
  </si>
  <si>
    <t>5248/40549</t>
  </si>
  <si>
    <t>PL/JA/18993</t>
  </si>
  <si>
    <t>5140</t>
  </si>
  <si>
    <t>RAJNAGAR</t>
  </si>
  <si>
    <t>SRIKRISHNA AGENCY</t>
  </si>
  <si>
    <t>PL/JA/18999</t>
  </si>
  <si>
    <t>5231</t>
  </si>
  <si>
    <t>NILAKANTHAPUR</t>
  </si>
  <si>
    <t>OMM SANTI ENTERPRISES</t>
  </si>
  <si>
    <t>PL/JA/19001</t>
  </si>
  <si>
    <t>5235</t>
  </si>
  <si>
    <t>PL/JA/19003</t>
  </si>
  <si>
    <t>5133</t>
  </si>
  <si>
    <t>19/11/2024</t>
  </si>
  <si>
    <t>PL/JA/19028</t>
  </si>
  <si>
    <t>5251</t>
  </si>
  <si>
    <t>PL/JA/19036</t>
  </si>
  <si>
    <t>5300</t>
  </si>
  <si>
    <t>DIPTY AGENCY</t>
  </si>
  <si>
    <t>PL/JA/19051</t>
  </si>
  <si>
    <t>5111</t>
  </si>
  <si>
    <t>OMM ENTERPRISES</t>
  </si>
  <si>
    <t>PL/JA/19093</t>
  </si>
  <si>
    <t>5123</t>
  </si>
  <si>
    <t>REDHAKHOL</t>
  </si>
  <si>
    <t>KAMADHENU STORE</t>
  </si>
  <si>
    <t>PL/JA/19096</t>
  </si>
  <si>
    <t>5252</t>
  </si>
  <si>
    <t>20/11/2024</t>
  </si>
  <si>
    <t>PL/JA/19174</t>
  </si>
  <si>
    <t>5320</t>
  </si>
  <si>
    <t>PL/JA/19175</t>
  </si>
  <si>
    <t>5312</t>
  </si>
  <si>
    <t>PL/JA/19176</t>
  </si>
  <si>
    <t>5324</t>
  </si>
  <si>
    <t>PL/JA/19177</t>
  </si>
  <si>
    <t>5322</t>
  </si>
  <si>
    <t>DHARMA AGENCY</t>
  </si>
  <si>
    <t>PL/JA/19178</t>
  </si>
  <si>
    <t>5319</t>
  </si>
  <si>
    <t>SAI AGENCY</t>
  </si>
  <si>
    <t>PL/JA/19449</t>
  </si>
  <si>
    <t>5327</t>
  </si>
  <si>
    <t>PHULBANI</t>
  </si>
  <si>
    <t>21/11/2024</t>
  </si>
  <si>
    <t>PL/JA/19219</t>
  </si>
  <si>
    <t>5321</t>
  </si>
  <si>
    <t xml:space="preserve"> SAI TRADERS</t>
  </si>
  <si>
    <t>PL/JA/19241</t>
  </si>
  <si>
    <t>5374</t>
  </si>
  <si>
    <t>PL/JA/19244</t>
  </si>
  <si>
    <t>5362</t>
  </si>
  <si>
    <t>PL/JA/19248</t>
  </si>
  <si>
    <t>5394</t>
  </si>
  <si>
    <t>22/11/2024</t>
  </si>
  <si>
    <t>PL/JA/19246</t>
  </si>
  <si>
    <t>5382</t>
  </si>
  <si>
    <t>PL/JA/19250</t>
  </si>
  <si>
    <t>5346</t>
  </si>
  <si>
    <t>PL/JA/19254</t>
  </si>
  <si>
    <t>5399</t>
  </si>
  <si>
    <t xml:space="preserve">DAS AND SON </t>
  </si>
  <si>
    <t>PL/JA/19277</t>
  </si>
  <si>
    <t>5381</t>
  </si>
  <si>
    <t>PL/JA/19281</t>
  </si>
  <si>
    <t>5384</t>
  </si>
  <si>
    <t>PL/JA/19296</t>
  </si>
  <si>
    <t>5395</t>
  </si>
  <si>
    <t>JAJPUR ROAD</t>
  </si>
  <si>
    <t>SUBARNAMUKHI ENTERPRISES</t>
  </si>
  <si>
    <t>PL/JA/19306</t>
  </si>
  <si>
    <t>5392</t>
  </si>
  <si>
    <t>DAS AND SON</t>
  </si>
  <si>
    <t>PL/JA/19310</t>
  </si>
  <si>
    <t>5356/5363</t>
  </si>
  <si>
    <t>PL/JA/19312</t>
  </si>
  <si>
    <t>0358</t>
  </si>
  <si>
    <t>25/11/2024</t>
  </si>
  <si>
    <t>PL/JA/19468</t>
  </si>
  <si>
    <t>5518</t>
  </si>
  <si>
    <t>TALCHER</t>
  </si>
  <si>
    <t>MOHAMAD AGENCY</t>
  </si>
  <si>
    <t>PL/JA/19483</t>
  </si>
  <si>
    <t>5451/5452</t>
  </si>
  <si>
    <t>PL/JA/19493</t>
  </si>
  <si>
    <t>5533</t>
  </si>
  <si>
    <t>PL/JA/19580</t>
  </si>
  <si>
    <t>5431/5419/5419</t>
  </si>
  <si>
    <t>PL/JA/19583</t>
  </si>
  <si>
    <t>5479</t>
  </si>
  <si>
    <t>PL/JA/19588</t>
  </si>
  <si>
    <t>5505</t>
  </si>
  <si>
    <t>26/11/2024</t>
  </si>
  <si>
    <t>PL/JA/19535</t>
  </si>
  <si>
    <t>5498</t>
  </si>
  <si>
    <t>28/11/2024</t>
  </si>
  <si>
    <t>PL/JA/19726</t>
  </si>
  <si>
    <t>5558</t>
  </si>
  <si>
    <t>DASARATHPUR</t>
  </si>
  <si>
    <t>BABA SADHU BHANDAR</t>
  </si>
  <si>
    <t>PL/JA/19732</t>
  </si>
  <si>
    <t>5549</t>
  </si>
  <si>
    <t>MALIPADA</t>
  </si>
  <si>
    <t xml:space="preserve">HARI OMM TRADERS JANKIA </t>
  </si>
  <si>
    <t>29/11/2024</t>
  </si>
  <si>
    <t>PL/JA/19834</t>
  </si>
  <si>
    <t>5618</t>
  </si>
  <si>
    <t>ANGUL</t>
  </si>
  <si>
    <t xml:space="preserve">GEETANJALI ENTERPRISES </t>
  </si>
  <si>
    <t>PL/JA/19842</t>
  </si>
  <si>
    <t>5623</t>
  </si>
  <si>
    <t>30/11/2024</t>
  </si>
  <si>
    <t>PL/JA/19924</t>
  </si>
  <si>
    <t>5661</t>
  </si>
  <si>
    <t>PL/JA/19960</t>
  </si>
  <si>
    <t>5681</t>
  </si>
  <si>
    <t xml:space="preserve">NARAYANA AGENCY </t>
  </si>
  <si>
    <t>PL/JA/19971</t>
  </si>
  <si>
    <t>5657</t>
  </si>
  <si>
    <t>PL/JA/20326</t>
  </si>
  <si>
    <t>5691</t>
  </si>
  <si>
    <t>PL/JA/20327</t>
  </si>
  <si>
    <t>5625</t>
  </si>
  <si>
    <t>(RUPEES SIXTY SIX THOUSAND THREE HUNDRED NINETY TWO ONLY)</t>
  </si>
  <si>
    <t xml:space="preserve">
TO,
M/s WIPRO ENTERPRISES PRIVATE LIMITED
Address:MANCHESWAR.IND.ESTATE PLOT NO 135 
BHUBANESWAR,7978007676
GST No:21AAJCA0072C2ZG
</t>
  </si>
  <si>
    <t xml:space="preserve">Bill Date: 30/11/2024
Bill NO : 27985
Total Amount : 66392.00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</si>
</sst>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Fill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wrapText="1"/>
    </xf>
    <xf numFmtId="0" fontId="2" fillId="0" borderId="1" xfId="0" applyNumberFormat="1" applyFont="1" applyBorder="1"/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Border="1"/>
    <xf numFmtId="0" fontId="0" fillId="0" borderId="1" xfId="0" applyNumberFormat="1" applyFont="1" applyBorder="1" applyAlignment="1">
      <alignment horizontal="left"/>
    </xf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2" fontId="0" fillId="0" borderId="0" xfId="0" applyNumberFormat="1" applyFont="1"/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2" fontId="1" fillId="0" borderId="3" xfId="0" applyNumberFormat="1" applyFont="1" applyBorder="1" applyAlignment="1">
      <alignment vertical="center" wrapText="1"/>
    </xf>
    <xf numFmtId="2" fontId="1" fillId="0" borderId="4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wrapText="1"/>
    </xf>
    <xf numFmtId="0" fontId="1" fillId="0" borderId="3" xfId="0" applyNumberFormat="1" applyFont="1" applyBorder="1" applyAlignment="1">
      <alignment wrapText="1"/>
    </xf>
    <xf numFmtId="0" fontId="1" fillId="0" borderId="4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47625</xdr:rowOff>
    </xdr:from>
    <xdr:to>
      <xdr:col>5</xdr:col>
      <xdr:colOff>752476</xdr:colOff>
      <xdr:row>0</xdr:row>
      <xdr:rowOff>857251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47625"/>
          <a:ext cx="4095750" cy="8096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1"/>
  <sheetViews>
    <sheetView tabSelected="1" workbookViewId="0">
      <selection activeCell="R5" sqref="R5"/>
    </sheetView>
  </sheetViews>
  <sheetFormatPr defaultRowHeight="15"/>
  <cols>
    <col min="1" max="1" width="4.42578125" style="1" customWidth="1"/>
    <col min="2" max="2" width="11" style="1" customWidth="1"/>
    <col min="3" max="3" width="12.85546875" style="1" customWidth="1"/>
    <col min="4" max="4" width="14.85546875" style="1" bestFit="1" customWidth="1"/>
    <col min="5" max="5" width="7" style="1" customWidth="1"/>
    <col min="6" max="6" width="19.42578125" style="11" customWidth="1"/>
    <col min="7" max="7" width="7.85546875" style="2" customWidth="1"/>
    <col min="8" max="8" width="8.28515625" style="2" customWidth="1"/>
    <col min="9" max="9" width="10.42578125" style="2" customWidth="1"/>
    <col min="10" max="10" width="28" style="1" bestFit="1" customWidth="1"/>
    <col min="11" max="16384" width="9.140625" style="1"/>
  </cols>
  <sheetData>
    <row r="1" spans="1:11" ht="81" customHeight="1">
      <c r="A1" s="26"/>
      <c r="B1" s="27"/>
      <c r="C1" s="27"/>
      <c r="D1" s="27"/>
      <c r="E1" s="27"/>
      <c r="F1" s="28"/>
      <c r="G1" s="32" t="s">
        <v>0</v>
      </c>
      <c r="H1" s="32"/>
      <c r="I1" s="32"/>
    </row>
    <row r="2" spans="1:11" ht="88.5" customHeight="1">
      <c r="A2" s="29" t="s">
        <v>335</v>
      </c>
      <c r="B2" s="30"/>
      <c r="C2" s="30"/>
      <c r="D2" s="30"/>
      <c r="E2" s="30"/>
      <c r="F2" s="31"/>
      <c r="G2" s="33" t="s">
        <v>336</v>
      </c>
      <c r="H2" s="34"/>
      <c r="I2" s="35"/>
      <c r="J2" s="2"/>
      <c r="K2" s="2"/>
    </row>
    <row r="3" spans="1:11" s="4" customFormat="1" ht="15" customHeight="1">
      <c r="A3" s="5" t="s">
        <v>16</v>
      </c>
      <c r="B3" s="5" t="s">
        <v>17</v>
      </c>
      <c r="C3" s="5" t="s">
        <v>18</v>
      </c>
      <c r="D3" s="5" t="s">
        <v>24</v>
      </c>
      <c r="E3" s="5" t="s">
        <v>19</v>
      </c>
      <c r="F3" s="5" t="s">
        <v>20</v>
      </c>
      <c r="G3" s="5" t="s">
        <v>21</v>
      </c>
      <c r="H3" s="13" t="s">
        <v>22</v>
      </c>
      <c r="I3" s="13" t="s">
        <v>23</v>
      </c>
      <c r="J3" s="5" t="s">
        <v>25</v>
      </c>
    </row>
    <row r="4" spans="1:11" s="4" customFormat="1" ht="15" customHeight="1">
      <c r="A4" s="6">
        <v>1</v>
      </c>
      <c r="B4" s="7" t="s">
        <v>52</v>
      </c>
      <c r="C4" s="7" t="s">
        <v>53</v>
      </c>
      <c r="D4" s="7" t="s">
        <v>54</v>
      </c>
      <c r="E4" s="8" t="s">
        <v>15</v>
      </c>
      <c r="F4" s="7" t="s">
        <v>8</v>
      </c>
      <c r="G4" s="7">
        <v>49</v>
      </c>
      <c r="H4" s="9">
        <v>53</v>
      </c>
      <c r="I4" s="9">
        <f t="shared" ref="I4:I35" si="0">G4*H4</f>
        <v>2597</v>
      </c>
      <c r="J4" s="7" t="s">
        <v>31</v>
      </c>
    </row>
    <row r="5" spans="1:11" s="4" customFormat="1" ht="15" customHeight="1">
      <c r="A5" s="6">
        <f>A4+1</f>
        <v>2</v>
      </c>
      <c r="B5" s="7" t="s">
        <v>55</v>
      </c>
      <c r="C5" s="7" t="s">
        <v>56</v>
      </c>
      <c r="D5" s="7" t="s">
        <v>57</v>
      </c>
      <c r="E5" s="8" t="s">
        <v>15</v>
      </c>
      <c r="F5" s="7" t="s">
        <v>7</v>
      </c>
      <c r="G5" s="7">
        <v>6</v>
      </c>
      <c r="H5" s="9">
        <v>53</v>
      </c>
      <c r="I5" s="9">
        <f t="shared" si="0"/>
        <v>318</v>
      </c>
      <c r="J5" s="7" t="s">
        <v>58</v>
      </c>
    </row>
    <row r="6" spans="1:11" s="4" customFormat="1" ht="15" customHeight="1">
      <c r="A6" s="6">
        <f t="shared" ref="A6:A69" si="1">A5+1</f>
        <v>3</v>
      </c>
      <c r="B6" s="7" t="s">
        <v>59</v>
      </c>
      <c r="C6" s="7" t="s">
        <v>60</v>
      </c>
      <c r="D6" s="7" t="s">
        <v>61</v>
      </c>
      <c r="E6" s="8" t="s">
        <v>15</v>
      </c>
      <c r="F6" s="7" t="s">
        <v>62</v>
      </c>
      <c r="G6" s="7">
        <v>22</v>
      </c>
      <c r="H6" s="9">
        <v>53</v>
      </c>
      <c r="I6" s="9">
        <f t="shared" si="0"/>
        <v>1166</v>
      </c>
      <c r="J6" s="7" t="s">
        <v>63</v>
      </c>
    </row>
    <row r="7" spans="1:11" s="4" customFormat="1" ht="15" customHeight="1">
      <c r="A7" s="6">
        <f t="shared" si="1"/>
        <v>4</v>
      </c>
      <c r="B7" s="7" t="s">
        <v>59</v>
      </c>
      <c r="C7" s="7" t="s">
        <v>64</v>
      </c>
      <c r="D7" s="7" t="s">
        <v>65</v>
      </c>
      <c r="E7" s="8" t="s">
        <v>15</v>
      </c>
      <c r="F7" s="7" t="s">
        <v>46</v>
      </c>
      <c r="G7" s="7">
        <v>13</v>
      </c>
      <c r="H7" s="9">
        <v>53</v>
      </c>
      <c r="I7" s="9">
        <f t="shared" si="0"/>
        <v>689</v>
      </c>
      <c r="J7" s="7" t="s">
        <v>66</v>
      </c>
    </row>
    <row r="8" spans="1:11" s="4" customFormat="1" ht="15" customHeight="1">
      <c r="A8" s="6">
        <f t="shared" si="1"/>
        <v>5</v>
      </c>
      <c r="B8" s="7" t="s">
        <v>59</v>
      </c>
      <c r="C8" s="7" t="s">
        <v>67</v>
      </c>
      <c r="D8" s="7" t="s">
        <v>68</v>
      </c>
      <c r="E8" s="8" t="s">
        <v>15</v>
      </c>
      <c r="F8" s="7" t="s">
        <v>69</v>
      </c>
      <c r="G8" s="7">
        <v>11</v>
      </c>
      <c r="H8" s="9">
        <v>53</v>
      </c>
      <c r="I8" s="9">
        <f t="shared" si="0"/>
        <v>583</v>
      </c>
      <c r="J8" s="7" t="s">
        <v>70</v>
      </c>
    </row>
    <row r="9" spans="1:11" s="4" customFormat="1" ht="15" customHeight="1">
      <c r="A9" s="6">
        <f t="shared" si="1"/>
        <v>6</v>
      </c>
      <c r="B9" s="7" t="s">
        <v>59</v>
      </c>
      <c r="C9" s="7" t="s">
        <v>71</v>
      </c>
      <c r="D9" s="7" t="s">
        <v>72</v>
      </c>
      <c r="E9" s="8" t="s">
        <v>15</v>
      </c>
      <c r="F9" s="7" t="s">
        <v>73</v>
      </c>
      <c r="G9" s="7">
        <v>6</v>
      </c>
      <c r="H9" s="9">
        <v>27</v>
      </c>
      <c r="I9" s="9">
        <f t="shared" si="0"/>
        <v>162</v>
      </c>
      <c r="J9" s="14" t="s">
        <v>74</v>
      </c>
    </row>
    <row r="10" spans="1:11" s="4" customFormat="1" ht="15" customHeight="1">
      <c r="A10" s="6">
        <f t="shared" si="1"/>
        <v>7</v>
      </c>
      <c r="B10" s="7" t="s">
        <v>59</v>
      </c>
      <c r="C10" s="7" t="s">
        <v>75</v>
      </c>
      <c r="D10" s="15">
        <v>4836</v>
      </c>
      <c r="E10" s="8" t="s">
        <v>15</v>
      </c>
      <c r="F10" s="7" t="s">
        <v>76</v>
      </c>
      <c r="G10" s="7">
        <v>9</v>
      </c>
      <c r="H10" s="9">
        <v>53</v>
      </c>
      <c r="I10" s="9">
        <f t="shared" si="0"/>
        <v>477</v>
      </c>
      <c r="J10" s="7" t="s">
        <v>77</v>
      </c>
    </row>
    <row r="11" spans="1:11" s="4" customFormat="1" ht="15" customHeight="1">
      <c r="A11" s="6">
        <f t="shared" si="1"/>
        <v>8</v>
      </c>
      <c r="B11" s="7" t="s">
        <v>59</v>
      </c>
      <c r="C11" s="7" t="s">
        <v>78</v>
      </c>
      <c r="D11" s="7" t="s">
        <v>79</v>
      </c>
      <c r="E11" s="8" t="s">
        <v>15</v>
      </c>
      <c r="F11" s="7" t="s">
        <v>80</v>
      </c>
      <c r="G11" s="7">
        <v>16</v>
      </c>
      <c r="H11" s="9">
        <v>53</v>
      </c>
      <c r="I11" s="9">
        <f t="shared" si="0"/>
        <v>848</v>
      </c>
      <c r="J11" s="7" t="s">
        <v>81</v>
      </c>
    </row>
    <row r="12" spans="1:11" s="4" customFormat="1" ht="15" customHeight="1">
      <c r="A12" s="6">
        <f t="shared" si="1"/>
        <v>9</v>
      </c>
      <c r="B12" s="7" t="s">
        <v>59</v>
      </c>
      <c r="C12" s="7" t="s">
        <v>82</v>
      </c>
      <c r="D12" s="7" t="s">
        <v>83</v>
      </c>
      <c r="E12" s="8" t="s">
        <v>15</v>
      </c>
      <c r="F12" s="7" t="s">
        <v>84</v>
      </c>
      <c r="G12" s="7">
        <v>12</v>
      </c>
      <c r="H12" s="9">
        <v>53</v>
      </c>
      <c r="I12" s="9">
        <f t="shared" si="0"/>
        <v>636</v>
      </c>
      <c r="J12" s="7" t="s">
        <v>85</v>
      </c>
    </row>
    <row r="13" spans="1:11" s="4" customFormat="1" ht="15" customHeight="1">
      <c r="A13" s="6">
        <f t="shared" si="1"/>
        <v>10</v>
      </c>
      <c r="B13" s="7" t="s">
        <v>59</v>
      </c>
      <c r="C13" s="7" t="s">
        <v>86</v>
      </c>
      <c r="D13" s="7" t="s">
        <v>87</v>
      </c>
      <c r="E13" s="8" t="s">
        <v>15</v>
      </c>
      <c r="F13" s="7" t="s">
        <v>88</v>
      </c>
      <c r="G13" s="7">
        <v>12</v>
      </c>
      <c r="H13" s="9">
        <v>53</v>
      </c>
      <c r="I13" s="9">
        <f t="shared" si="0"/>
        <v>636</v>
      </c>
      <c r="J13" s="7" t="s">
        <v>89</v>
      </c>
    </row>
    <row r="14" spans="1:11" s="4" customFormat="1" ht="15" customHeight="1">
      <c r="A14" s="6">
        <f t="shared" si="1"/>
        <v>11</v>
      </c>
      <c r="B14" s="7" t="s">
        <v>59</v>
      </c>
      <c r="C14" s="7" t="s">
        <v>90</v>
      </c>
      <c r="D14" s="7" t="s">
        <v>91</v>
      </c>
      <c r="E14" s="8" t="s">
        <v>15</v>
      </c>
      <c r="F14" s="7" t="s">
        <v>4</v>
      </c>
      <c r="G14" s="7">
        <v>10</v>
      </c>
      <c r="H14" s="9">
        <v>27</v>
      </c>
      <c r="I14" s="9">
        <f t="shared" si="0"/>
        <v>270</v>
      </c>
      <c r="J14" s="7" t="s">
        <v>27</v>
      </c>
    </row>
    <row r="15" spans="1:11" s="4" customFormat="1" ht="15" customHeight="1">
      <c r="A15" s="6">
        <f t="shared" si="1"/>
        <v>12</v>
      </c>
      <c r="B15" s="7" t="s">
        <v>59</v>
      </c>
      <c r="C15" s="7" t="s">
        <v>92</v>
      </c>
      <c r="D15" s="7" t="s">
        <v>93</v>
      </c>
      <c r="E15" s="8" t="s">
        <v>15</v>
      </c>
      <c r="F15" s="7" t="s">
        <v>42</v>
      </c>
      <c r="G15" s="7">
        <v>21</v>
      </c>
      <c r="H15" s="9">
        <v>27</v>
      </c>
      <c r="I15" s="9">
        <f t="shared" si="0"/>
        <v>567</v>
      </c>
      <c r="J15" s="7" t="s">
        <v>94</v>
      </c>
    </row>
    <row r="16" spans="1:11" s="4" customFormat="1" ht="15" customHeight="1">
      <c r="A16" s="6">
        <f t="shared" si="1"/>
        <v>13</v>
      </c>
      <c r="B16" s="7" t="s">
        <v>59</v>
      </c>
      <c r="C16" s="7" t="s">
        <v>95</v>
      </c>
      <c r="D16" s="7" t="s">
        <v>96</v>
      </c>
      <c r="E16" s="8" t="s">
        <v>15</v>
      </c>
      <c r="F16" s="7" t="s">
        <v>35</v>
      </c>
      <c r="G16" s="7">
        <v>13</v>
      </c>
      <c r="H16" s="9">
        <v>53</v>
      </c>
      <c r="I16" s="9">
        <f t="shared" si="0"/>
        <v>689</v>
      </c>
      <c r="J16" s="7" t="s">
        <v>39</v>
      </c>
    </row>
    <row r="17" spans="1:10" s="4" customFormat="1" ht="15" customHeight="1">
      <c r="A17" s="6">
        <f t="shared" si="1"/>
        <v>14</v>
      </c>
      <c r="B17" s="7" t="s">
        <v>59</v>
      </c>
      <c r="C17" s="7" t="s">
        <v>97</v>
      </c>
      <c r="D17" s="7" t="s">
        <v>98</v>
      </c>
      <c r="E17" s="8" t="s">
        <v>15</v>
      </c>
      <c r="F17" s="7" t="s">
        <v>99</v>
      </c>
      <c r="G17" s="7">
        <v>11</v>
      </c>
      <c r="H17" s="9">
        <v>53</v>
      </c>
      <c r="I17" s="9">
        <f t="shared" si="0"/>
        <v>583</v>
      </c>
      <c r="J17" s="7" t="s">
        <v>30</v>
      </c>
    </row>
    <row r="18" spans="1:10" s="4" customFormat="1" ht="15" customHeight="1">
      <c r="A18" s="6">
        <f t="shared" si="1"/>
        <v>15</v>
      </c>
      <c r="B18" s="7" t="s">
        <v>59</v>
      </c>
      <c r="C18" s="7" t="s">
        <v>100</v>
      </c>
      <c r="D18" s="7" t="s">
        <v>101</v>
      </c>
      <c r="E18" s="8" t="s">
        <v>15</v>
      </c>
      <c r="F18" s="7" t="s">
        <v>102</v>
      </c>
      <c r="G18" s="7">
        <v>10</v>
      </c>
      <c r="H18" s="9">
        <v>53</v>
      </c>
      <c r="I18" s="9">
        <f t="shared" si="0"/>
        <v>530</v>
      </c>
      <c r="J18" s="7" t="s">
        <v>103</v>
      </c>
    </row>
    <row r="19" spans="1:10" s="4" customFormat="1" ht="15" customHeight="1">
      <c r="A19" s="6">
        <f t="shared" si="1"/>
        <v>16</v>
      </c>
      <c r="B19" s="7" t="s">
        <v>104</v>
      </c>
      <c r="C19" s="7" t="s">
        <v>105</v>
      </c>
      <c r="D19" s="7" t="s">
        <v>106</v>
      </c>
      <c r="E19" s="8" t="s">
        <v>15</v>
      </c>
      <c r="F19" s="7" t="s">
        <v>2</v>
      </c>
      <c r="G19" s="7">
        <v>9</v>
      </c>
      <c r="H19" s="9">
        <v>41</v>
      </c>
      <c r="I19" s="9">
        <f t="shared" si="0"/>
        <v>369</v>
      </c>
      <c r="J19" s="7" t="s">
        <v>107</v>
      </c>
    </row>
    <row r="20" spans="1:10" s="4" customFormat="1" ht="15" customHeight="1">
      <c r="A20" s="6">
        <f t="shared" si="1"/>
        <v>17</v>
      </c>
      <c r="B20" s="7" t="s">
        <v>108</v>
      </c>
      <c r="C20" s="7" t="s">
        <v>109</v>
      </c>
      <c r="D20" s="7" t="s">
        <v>110</v>
      </c>
      <c r="E20" s="8" t="s">
        <v>15</v>
      </c>
      <c r="F20" s="7" t="s">
        <v>88</v>
      </c>
      <c r="G20" s="7">
        <v>34</v>
      </c>
      <c r="H20" s="9">
        <v>53</v>
      </c>
      <c r="I20" s="9">
        <f t="shared" si="0"/>
        <v>1802</v>
      </c>
      <c r="J20" s="7" t="s">
        <v>89</v>
      </c>
    </row>
    <row r="21" spans="1:10" s="4" customFormat="1" ht="15" customHeight="1">
      <c r="A21" s="6">
        <f t="shared" si="1"/>
        <v>18</v>
      </c>
      <c r="B21" s="7" t="s">
        <v>108</v>
      </c>
      <c r="C21" s="7" t="s">
        <v>111</v>
      </c>
      <c r="D21" s="7" t="s">
        <v>112</v>
      </c>
      <c r="E21" s="8" t="s">
        <v>15</v>
      </c>
      <c r="F21" s="7" t="s">
        <v>113</v>
      </c>
      <c r="G21" s="7">
        <v>20</v>
      </c>
      <c r="H21" s="9">
        <v>53</v>
      </c>
      <c r="I21" s="9">
        <f t="shared" si="0"/>
        <v>1060</v>
      </c>
      <c r="J21" s="7" t="s">
        <v>114</v>
      </c>
    </row>
    <row r="22" spans="1:10" s="4" customFormat="1" ht="15" customHeight="1">
      <c r="A22" s="6">
        <f t="shared" si="1"/>
        <v>19</v>
      </c>
      <c r="B22" s="7" t="s">
        <v>108</v>
      </c>
      <c r="C22" s="7" t="s">
        <v>115</v>
      </c>
      <c r="D22" s="7" t="s">
        <v>116</v>
      </c>
      <c r="E22" s="8" t="s">
        <v>15</v>
      </c>
      <c r="F22" s="7" t="s">
        <v>9</v>
      </c>
      <c r="G22" s="7">
        <v>17</v>
      </c>
      <c r="H22" s="9">
        <v>53</v>
      </c>
      <c r="I22" s="9">
        <f t="shared" si="0"/>
        <v>901</v>
      </c>
      <c r="J22" s="7" t="s">
        <v>117</v>
      </c>
    </row>
    <row r="23" spans="1:10" s="4" customFormat="1" ht="15" customHeight="1">
      <c r="A23" s="6">
        <f t="shared" si="1"/>
        <v>20</v>
      </c>
      <c r="B23" s="7" t="s">
        <v>118</v>
      </c>
      <c r="C23" s="7" t="s">
        <v>119</v>
      </c>
      <c r="D23" s="7" t="s">
        <v>120</v>
      </c>
      <c r="E23" s="8" t="s">
        <v>15</v>
      </c>
      <c r="F23" s="7" t="s">
        <v>12</v>
      </c>
      <c r="G23" s="7">
        <v>26</v>
      </c>
      <c r="H23" s="9">
        <v>53</v>
      </c>
      <c r="I23" s="9">
        <f t="shared" si="0"/>
        <v>1378</v>
      </c>
      <c r="J23" s="14" t="s">
        <v>121</v>
      </c>
    </row>
    <row r="24" spans="1:10" s="4" customFormat="1" ht="15" customHeight="1">
      <c r="A24" s="6">
        <f t="shared" si="1"/>
        <v>21</v>
      </c>
      <c r="B24" s="7" t="s">
        <v>118</v>
      </c>
      <c r="C24" s="7" t="s">
        <v>122</v>
      </c>
      <c r="D24" s="7" t="s">
        <v>123</v>
      </c>
      <c r="E24" s="8" t="s">
        <v>15</v>
      </c>
      <c r="F24" s="7" t="s">
        <v>124</v>
      </c>
      <c r="G24" s="7">
        <v>1</v>
      </c>
      <c r="H24" s="9">
        <v>53</v>
      </c>
      <c r="I24" s="9">
        <f t="shared" si="0"/>
        <v>53</v>
      </c>
      <c r="J24" s="7" t="s">
        <v>125</v>
      </c>
    </row>
    <row r="25" spans="1:10" s="4" customFormat="1" ht="15" customHeight="1">
      <c r="A25" s="6">
        <f t="shared" si="1"/>
        <v>22</v>
      </c>
      <c r="B25" s="7" t="s">
        <v>118</v>
      </c>
      <c r="C25" s="7" t="s">
        <v>126</v>
      </c>
      <c r="D25" s="7" t="s">
        <v>127</v>
      </c>
      <c r="E25" s="8" t="s">
        <v>15</v>
      </c>
      <c r="F25" s="7" t="s">
        <v>124</v>
      </c>
      <c r="G25" s="7">
        <v>30</v>
      </c>
      <c r="H25" s="9">
        <v>53</v>
      </c>
      <c r="I25" s="9">
        <f t="shared" si="0"/>
        <v>1590</v>
      </c>
      <c r="J25" s="7" t="s">
        <v>125</v>
      </c>
    </row>
    <row r="26" spans="1:10" s="4" customFormat="1" ht="15" customHeight="1">
      <c r="A26" s="6">
        <f t="shared" si="1"/>
        <v>23</v>
      </c>
      <c r="B26" s="7" t="s">
        <v>118</v>
      </c>
      <c r="C26" s="7" t="s">
        <v>128</v>
      </c>
      <c r="D26" s="7" t="s">
        <v>129</v>
      </c>
      <c r="E26" s="8" t="s">
        <v>15</v>
      </c>
      <c r="F26" s="7" t="s">
        <v>130</v>
      </c>
      <c r="G26" s="7">
        <v>20</v>
      </c>
      <c r="H26" s="9">
        <v>53</v>
      </c>
      <c r="I26" s="9">
        <f t="shared" si="0"/>
        <v>1060</v>
      </c>
      <c r="J26" s="14" t="s">
        <v>131</v>
      </c>
    </row>
    <row r="27" spans="1:10" s="4" customFormat="1" ht="15" customHeight="1">
      <c r="A27" s="6">
        <f t="shared" si="1"/>
        <v>24</v>
      </c>
      <c r="B27" s="7" t="s">
        <v>118</v>
      </c>
      <c r="C27" s="7" t="s">
        <v>132</v>
      </c>
      <c r="D27" s="7" t="s">
        <v>133</v>
      </c>
      <c r="E27" s="8" t="s">
        <v>15</v>
      </c>
      <c r="F27" s="7" t="s">
        <v>134</v>
      </c>
      <c r="G27" s="7">
        <v>31</v>
      </c>
      <c r="H27" s="9">
        <v>53</v>
      </c>
      <c r="I27" s="9">
        <f t="shared" si="0"/>
        <v>1643</v>
      </c>
      <c r="J27" s="14" t="s">
        <v>135</v>
      </c>
    </row>
    <row r="28" spans="1:10" s="4" customFormat="1" ht="15" customHeight="1">
      <c r="A28" s="6">
        <f t="shared" si="1"/>
        <v>25</v>
      </c>
      <c r="B28" s="7" t="s">
        <v>118</v>
      </c>
      <c r="C28" s="7" t="s">
        <v>136</v>
      </c>
      <c r="D28" s="7" t="s">
        <v>137</v>
      </c>
      <c r="E28" s="8" t="s">
        <v>15</v>
      </c>
      <c r="F28" s="7" t="s">
        <v>47</v>
      </c>
      <c r="G28" s="7">
        <v>12</v>
      </c>
      <c r="H28" s="9">
        <v>53</v>
      </c>
      <c r="I28" s="9">
        <f t="shared" si="0"/>
        <v>636</v>
      </c>
      <c r="J28" s="7" t="s">
        <v>29</v>
      </c>
    </row>
    <row r="29" spans="1:10" s="4" customFormat="1" ht="15" customHeight="1">
      <c r="A29" s="6">
        <f t="shared" si="1"/>
        <v>26</v>
      </c>
      <c r="B29" s="7" t="s">
        <v>118</v>
      </c>
      <c r="C29" s="7" t="s">
        <v>138</v>
      </c>
      <c r="D29" s="7" t="s">
        <v>139</v>
      </c>
      <c r="E29" s="8" t="s">
        <v>15</v>
      </c>
      <c r="F29" s="7" t="s">
        <v>140</v>
      </c>
      <c r="G29" s="7">
        <v>18</v>
      </c>
      <c r="H29" s="9">
        <v>27</v>
      </c>
      <c r="I29" s="9">
        <f t="shared" si="0"/>
        <v>486</v>
      </c>
      <c r="J29" s="7" t="s">
        <v>141</v>
      </c>
    </row>
    <row r="30" spans="1:10" s="4" customFormat="1" ht="15" customHeight="1">
      <c r="A30" s="6">
        <f t="shared" si="1"/>
        <v>27</v>
      </c>
      <c r="B30" s="7" t="s">
        <v>118</v>
      </c>
      <c r="C30" s="7" t="s">
        <v>142</v>
      </c>
      <c r="D30" s="7" t="s">
        <v>143</v>
      </c>
      <c r="E30" s="8" t="s">
        <v>15</v>
      </c>
      <c r="F30" s="7" t="s">
        <v>144</v>
      </c>
      <c r="G30" s="7">
        <v>23</v>
      </c>
      <c r="H30" s="9">
        <v>53</v>
      </c>
      <c r="I30" s="9">
        <f t="shared" si="0"/>
        <v>1219</v>
      </c>
      <c r="J30" s="7" t="s">
        <v>145</v>
      </c>
    </row>
    <row r="31" spans="1:10" s="4" customFormat="1" ht="15" customHeight="1">
      <c r="A31" s="6">
        <f t="shared" si="1"/>
        <v>28</v>
      </c>
      <c r="B31" s="7" t="s">
        <v>146</v>
      </c>
      <c r="C31" s="7" t="s">
        <v>147</v>
      </c>
      <c r="D31" s="7" t="s">
        <v>148</v>
      </c>
      <c r="E31" s="8" t="s">
        <v>15</v>
      </c>
      <c r="F31" s="7" t="s">
        <v>14</v>
      </c>
      <c r="G31" s="7">
        <v>7</v>
      </c>
      <c r="H31" s="9">
        <v>41</v>
      </c>
      <c r="I31" s="9">
        <f t="shared" si="0"/>
        <v>287</v>
      </c>
      <c r="J31" s="7" t="s">
        <v>149</v>
      </c>
    </row>
    <row r="32" spans="1:10" s="4" customFormat="1" ht="15" customHeight="1">
      <c r="A32" s="6">
        <f t="shared" si="1"/>
        <v>29</v>
      </c>
      <c r="B32" s="7" t="s">
        <v>146</v>
      </c>
      <c r="C32" s="7" t="s">
        <v>150</v>
      </c>
      <c r="D32" s="7" t="s">
        <v>151</v>
      </c>
      <c r="E32" s="8" t="s">
        <v>15</v>
      </c>
      <c r="F32" s="7" t="s">
        <v>152</v>
      </c>
      <c r="G32" s="7">
        <v>17</v>
      </c>
      <c r="H32" s="9">
        <v>53</v>
      </c>
      <c r="I32" s="9">
        <f t="shared" si="0"/>
        <v>901</v>
      </c>
      <c r="J32" s="7" t="s">
        <v>153</v>
      </c>
    </row>
    <row r="33" spans="1:10" s="4" customFormat="1" ht="15" customHeight="1">
      <c r="A33" s="6">
        <f t="shared" si="1"/>
        <v>30</v>
      </c>
      <c r="B33" s="7" t="s">
        <v>146</v>
      </c>
      <c r="C33" s="7" t="s">
        <v>154</v>
      </c>
      <c r="D33" s="7" t="s">
        <v>155</v>
      </c>
      <c r="E33" s="8" t="s">
        <v>15</v>
      </c>
      <c r="F33" s="7" t="s">
        <v>5</v>
      </c>
      <c r="G33" s="7">
        <v>12</v>
      </c>
      <c r="H33" s="9">
        <v>53</v>
      </c>
      <c r="I33" s="9">
        <f t="shared" si="0"/>
        <v>636</v>
      </c>
      <c r="J33" s="7" t="s">
        <v>156</v>
      </c>
    </row>
    <row r="34" spans="1:10" s="4" customFormat="1" ht="15" customHeight="1">
      <c r="A34" s="6">
        <f t="shared" si="1"/>
        <v>31</v>
      </c>
      <c r="B34" s="7" t="s">
        <v>157</v>
      </c>
      <c r="C34" s="7" t="s">
        <v>158</v>
      </c>
      <c r="D34" s="7" t="s">
        <v>159</v>
      </c>
      <c r="E34" s="8" t="s">
        <v>15</v>
      </c>
      <c r="F34" s="7" t="s">
        <v>160</v>
      </c>
      <c r="G34" s="7">
        <v>18</v>
      </c>
      <c r="H34" s="9">
        <v>53</v>
      </c>
      <c r="I34" s="9">
        <f t="shared" si="0"/>
        <v>954</v>
      </c>
      <c r="J34" s="7" t="s">
        <v>161</v>
      </c>
    </row>
    <row r="35" spans="1:10" s="4" customFormat="1" ht="15" customHeight="1">
      <c r="A35" s="6">
        <f t="shared" si="1"/>
        <v>32</v>
      </c>
      <c r="B35" s="7" t="s">
        <v>162</v>
      </c>
      <c r="C35" s="7" t="s">
        <v>163</v>
      </c>
      <c r="D35" s="7" t="s">
        <v>164</v>
      </c>
      <c r="E35" s="8" t="s">
        <v>15</v>
      </c>
      <c r="F35" s="7" t="s">
        <v>165</v>
      </c>
      <c r="G35" s="7">
        <v>5</v>
      </c>
      <c r="H35" s="9">
        <v>53</v>
      </c>
      <c r="I35" s="9">
        <f t="shared" si="0"/>
        <v>265</v>
      </c>
      <c r="J35" s="14" t="s">
        <v>166</v>
      </c>
    </row>
    <row r="36" spans="1:10" s="4" customFormat="1" ht="15" customHeight="1">
      <c r="A36" s="6">
        <f t="shared" si="1"/>
        <v>33</v>
      </c>
      <c r="B36" s="7" t="s">
        <v>162</v>
      </c>
      <c r="C36" s="7" t="s">
        <v>167</v>
      </c>
      <c r="D36" s="7" t="s">
        <v>168</v>
      </c>
      <c r="E36" s="8" t="s">
        <v>15</v>
      </c>
      <c r="F36" s="7" t="s">
        <v>47</v>
      </c>
      <c r="G36" s="7">
        <v>3</v>
      </c>
      <c r="H36" s="9">
        <v>53</v>
      </c>
      <c r="I36" s="9">
        <f t="shared" ref="I36:I67" si="2">G36*H36</f>
        <v>159</v>
      </c>
      <c r="J36" s="7" t="s">
        <v>29</v>
      </c>
    </row>
    <row r="37" spans="1:10" s="4" customFormat="1" ht="15" customHeight="1">
      <c r="A37" s="6">
        <f t="shared" si="1"/>
        <v>34</v>
      </c>
      <c r="B37" s="7" t="s">
        <v>162</v>
      </c>
      <c r="C37" s="7" t="s">
        <v>169</v>
      </c>
      <c r="D37" s="7" t="s">
        <v>170</v>
      </c>
      <c r="E37" s="8" t="s">
        <v>15</v>
      </c>
      <c r="F37" s="7" t="s">
        <v>76</v>
      </c>
      <c r="G37" s="7">
        <v>7</v>
      </c>
      <c r="H37" s="9">
        <v>53</v>
      </c>
      <c r="I37" s="9">
        <f t="shared" si="2"/>
        <v>371</v>
      </c>
      <c r="J37" s="7" t="s">
        <v>77</v>
      </c>
    </row>
    <row r="38" spans="1:10" s="4" customFormat="1" ht="15" customHeight="1">
      <c r="A38" s="6">
        <f t="shared" si="1"/>
        <v>35</v>
      </c>
      <c r="B38" s="7" t="s">
        <v>162</v>
      </c>
      <c r="C38" s="7" t="s">
        <v>171</v>
      </c>
      <c r="D38" s="7" t="s">
        <v>172</v>
      </c>
      <c r="E38" s="8" t="s">
        <v>15</v>
      </c>
      <c r="F38" s="7" t="s">
        <v>80</v>
      </c>
      <c r="G38" s="7">
        <v>4</v>
      </c>
      <c r="H38" s="9">
        <v>53</v>
      </c>
      <c r="I38" s="9">
        <f t="shared" si="2"/>
        <v>212</v>
      </c>
      <c r="J38" s="7" t="s">
        <v>81</v>
      </c>
    </row>
    <row r="39" spans="1:10" s="4" customFormat="1" ht="15" customHeight="1">
      <c r="A39" s="6">
        <f t="shared" si="1"/>
        <v>36</v>
      </c>
      <c r="B39" s="7" t="s">
        <v>162</v>
      </c>
      <c r="C39" s="7" t="s">
        <v>173</v>
      </c>
      <c r="D39" s="7" t="s">
        <v>174</v>
      </c>
      <c r="E39" s="8" t="s">
        <v>15</v>
      </c>
      <c r="F39" s="7" t="s">
        <v>175</v>
      </c>
      <c r="G39" s="7">
        <v>9</v>
      </c>
      <c r="H39" s="9">
        <v>27</v>
      </c>
      <c r="I39" s="9">
        <f t="shared" si="2"/>
        <v>243</v>
      </c>
      <c r="J39" s="7" t="s">
        <v>176</v>
      </c>
    </row>
    <row r="40" spans="1:10" s="4" customFormat="1" ht="15" customHeight="1">
      <c r="A40" s="6">
        <f t="shared" si="1"/>
        <v>37</v>
      </c>
      <c r="B40" s="7" t="s">
        <v>162</v>
      </c>
      <c r="C40" s="7" t="s">
        <v>177</v>
      </c>
      <c r="D40" s="7" t="s">
        <v>178</v>
      </c>
      <c r="E40" s="8" t="s">
        <v>15</v>
      </c>
      <c r="F40" s="7" t="s">
        <v>49</v>
      </c>
      <c r="G40" s="7">
        <v>9</v>
      </c>
      <c r="H40" s="9">
        <v>53</v>
      </c>
      <c r="I40" s="9">
        <f t="shared" si="2"/>
        <v>477</v>
      </c>
      <c r="J40" s="7" t="s">
        <v>50</v>
      </c>
    </row>
    <row r="41" spans="1:10" s="4" customFormat="1" ht="15" customHeight="1">
      <c r="A41" s="6">
        <f t="shared" si="1"/>
        <v>38</v>
      </c>
      <c r="B41" s="7" t="s">
        <v>162</v>
      </c>
      <c r="C41" s="7" t="s">
        <v>179</v>
      </c>
      <c r="D41" s="7" t="s">
        <v>180</v>
      </c>
      <c r="E41" s="8" t="s">
        <v>15</v>
      </c>
      <c r="F41" s="7" t="s">
        <v>12</v>
      </c>
      <c r="G41" s="7">
        <v>10</v>
      </c>
      <c r="H41" s="9">
        <v>53</v>
      </c>
      <c r="I41" s="9">
        <f t="shared" si="2"/>
        <v>530</v>
      </c>
      <c r="J41" s="14" t="s">
        <v>121</v>
      </c>
    </row>
    <row r="42" spans="1:10" s="4" customFormat="1" ht="15" customHeight="1">
      <c r="A42" s="6">
        <f t="shared" si="1"/>
        <v>39</v>
      </c>
      <c r="B42" s="7" t="s">
        <v>162</v>
      </c>
      <c r="C42" s="7" t="s">
        <v>181</v>
      </c>
      <c r="D42" s="7" t="s">
        <v>182</v>
      </c>
      <c r="E42" s="8" t="s">
        <v>15</v>
      </c>
      <c r="F42" s="7" t="s">
        <v>46</v>
      </c>
      <c r="G42" s="7">
        <v>13</v>
      </c>
      <c r="H42" s="9">
        <v>53</v>
      </c>
      <c r="I42" s="9">
        <f t="shared" si="2"/>
        <v>689</v>
      </c>
      <c r="J42" s="7" t="s">
        <v>183</v>
      </c>
    </row>
    <row r="43" spans="1:10" s="4" customFormat="1" ht="15" customHeight="1">
      <c r="A43" s="6">
        <f t="shared" si="1"/>
        <v>40</v>
      </c>
      <c r="B43" s="7" t="s">
        <v>162</v>
      </c>
      <c r="C43" s="7" t="s">
        <v>184</v>
      </c>
      <c r="D43" s="7" t="s">
        <v>185</v>
      </c>
      <c r="E43" s="8" t="s">
        <v>15</v>
      </c>
      <c r="F43" s="7" t="s">
        <v>14</v>
      </c>
      <c r="G43" s="7">
        <v>25</v>
      </c>
      <c r="H43" s="9">
        <v>41</v>
      </c>
      <c r="I43" s="9">
        <f t="shared" si="2"/>
        <v>1025</v>
      </c>
      <c r="J43" s="7" t="s">
        <v>186</v>
      </c>
    </row>
    <row r="44" spans="1:10" s="4" customFormat="1" ht="15" customHeight="1">
      <c r="A44" s="6">
        <f t="shared" si="1"/>
        <v>41</v>
      </c>
      <c r="B44" s="7" t="s">
        <v>162</v>
      </c>
      <c r="C44" s="7" t="s">
        <v>187</v>
      </c>
      <c r="D44" s="7" t="s">
        <v>188</v>
      </c>
      <c r="E44" s="8" t="s">
        <v>15</v>
      </c>
      <c r="F44" s="7" t="s">
        <v>4</v>
      </c>
      <c r="G44" s="7">
        <v>17</v>
      </c>
      <c r="H44" s="9">
        <v>27</v>
      </c>
      <c r="I44" s="9">
        <f t="shared" si="2"/>
        <v>459</v>
      </c>
      <c r="J44" s="7" t="s">
        <v>27</v>
      </c>
    </row>
    <row r="45" spans="1:10" s="4" customFormat="1" ht="15" customHeight="1">
      <c r="A45" s="6">
        <f t="shared" si="1"/>
        <v>42</v>
      </c>
      <c r="B45" s="7" t="s">
        <v>162</v>
      </c>
      <c r="C45" s="7" t="s">
        <v>189</v>
      </c>
      <c r="D45" s="7" t="s">
        <v>190</v>
      </c>
      <c r="E45" s="8" t="s">
        <v>15</v>
      </c>
      <c r="F45" s="7" t="s">
        <v>4</v>
      </c>
      <c r="G45" s="7">
        <v>50</v>
      </c>
      <c r="H45" s="9">
        <v>27</v>
      </c>
      <c r="I45" s="9">
        <f t="shared" si="2"/>
        <v>1350</v>
      </c>
      <c r="J45" s="7" t="s">
        <v>26</v>
      </c>
    </row>
    <row r="46" spans="1:10" s="4" customFormat="1" ht="15" customHeight="1">
      <c r="A46" s="6">
        <f t="shared" si="1"/>
        <v>43</v>
      </c>
      <c r="B46" s="7" t="s">
        <v>162</v>
      </c>
      <c r="C46" s="7" t="s">
        <v>191</v>
      </c>
      <c r="D46" s="7" t="s">
        <v>192</v>
      </c>
      <c r="E46" s="8" t="s">
        <v>15</v>
      </c>
      <c r="F46" s="7" t="s">
        <v>7</v>
      </c>
      <c r="G46" s="7">
        <v>6</v>
      </c>
      <c r="H46" s="9">
        <v>53</v>
      </c>
      <c r="I46" s="9">
        <f t="shared" si="2"/>
        <v>318</v>
      </c>
      <c r="J46" s="7" t="s">
        <v>58</v>
      </c>
    </row>
    <row r="47" spans="1:10" s="4" customFormat="1" ht="15" customHeight="1">
      <c r="A47" s="6">
        <f t="shared" si="1"/>
        <v>44</v>
      </c>
      <c r="B47" s="7" t="s">
        <v>193</v>
      </c>
      <c r="C47" s="7" t="s">
        <v>194</v>
      </c>
      <c r="D47" s="7" t="s">
        <v>195</v>
      </c>
      <c r="E47" s="8" t="s">
        <v>15</v>
      </c>
      <c r="F47" s="7" t="s">
        <v>13</v>
      </c>
      <c r="G47" s="7">
        <v>25</v>
      </c>
      <c r="H47" s="9">
        <v>53</v>
      </c>
      <c r="I47" s="9">
        <f t="shared" si="2"/>
        <v>1325</v>
      </c>
      <c r="J47" s="7" t="s">
        <v>33</v>
      </c>
    </row>
    <row r="48" spans="1:10" s="4" customFormat="1" ht="15" customHeight="1">
      <c r="A48" s="6">
        <f t="shared" si="1"/>
        <v>45</v>
      </c>
      <c r="B48" s="7" t="s">
        <v>193</v>
      </c>
      <c r="C48" s="7" t="s">
        <v>196</v>
      </c>
      <c r="D48" s="7" t="s">
        <v>197</v>
      </c>
      <c r="E48" s="8" t="s">
        <v>15</v>
      </c>
      <c r="F48" s="7" t="s">
        <v>6</v>
      </c>
      <c r="G48" s="7">
        <v>16</v>
      </c>
      <c r="H48" s="9">
        <v>53</v>
      </c>
      <c r="I48" s="9">
        <f t="shared" si="2"/>
        <v>848</v>
      </c>
      <c r="J48" s="7" t="s">
        <v>28</v>
      </c>
    </row>
    <row r="49" spans="1:10" s="4" customFormat="1" ht="15" customHeight="1">
      <c r="A49" s="6">
        <f t="shared" si="1"/>
        <v>46</v>
      </c>
      <c r="B49" s="7" t="s">
        <v>193</v>
      </c>
      <c r="C49" s="7" t="s">
        <v>198</v>
      </c>
      <c r="D49" s="7" t="s">
        <v>199</v>
      </c>
      <c r="E49" s="8" t="s">
        <v>15</v>
      </c>
      <c r="F49" s="7" t="s">
        <v>40</v>
      </c>
      <c r="G49" s="7">
        <v>13</v>
      </c>
      <c r="H49" s="9">
        <v>53</v>
      </c>
      <c r="I49" s="9">
        <f t="shared" si="2"/>
        <v>689</v>
      </c>
      <c r="J49" s="7" t="s">
        <v>41</v>
      </c>
    </row>
    <row r="50" spans="1:10" s="4" customFormat="1" ht="15" customHeight="1">
      <c r="A50" s="6">
        <f t="shared" si="1"/>
        <v>47</v>
      </c>
      <c r="B50" s="7" t="s">
        <v>193</v>
      </c>
      <c r="C50" s="7" t="s">
        <v>200</v>
      </c>
      <c r="D50" s="7" t="s">
        <v>201</v>
      </c>
      <c r="E50" s="8" t="s">
        <v>15</v>
      </c>
      <c r="F50" s="7" t="s">
        <v>202</v>
      </c>
      <c r="G50" s="7">
        <v>23</v>
      </c>
      <c r="H50" s="9">
        <v>53</v>
      </c>
      <c r="I50" s="9">
        <f t="shared" si="2"/>
        <v>1219</v>
      </c>
      <c r="J50" s="14" t="s">
        <v>203</v>
      </c>
    </row>
    <row r="51" spans="1:10" s="4" customFormat="1" ht="15" customHeight="1">
      <c r="A51" s="6">
        <f t="shared" si="1"/>
        <v>48</v>
      </c>
      <c r="B51" s="7" t="s">
        <v>193</v>
      </c>
      <c r="C51" s="7" t="s">
        <v>204</v>
      </c>
      <c r="D51" s="7" t="s">
        <v>205</v>
      </c>
      <c r="E51" s="8" t="s">
        <v>15</v>
      </c>
      <c r="F51" s="7" t="s">
        <v>49</v>
      </c>
      <c r="G51" s="7">
        <v>4</v>
      </c>
      <c r="H51" s="9">
        <v>53</v>
      </c>
      <c r="I51" s="9">
        <f t="shared" si="2"/>
        <v>212</v>
      </c>
      <c r="J51" s="7" t="s">
        <v>50</v>
      </c>
    </row>
    <row r="52" spans="1:10" s="4" customFormat="1" ht="15" customHeight="1">
      <c r="A52" s="6">
        <f t="shared" si="1"/>
        <v>49</v>
      </c>
      <c r="B52" s="7" t="s">
        <v>193</v>
      </c>
      <c r="C52" s="7" t="s">
        <v>206</v>
      </c>
      <c r="D52" s="7" t="s">
        <v>207</v>
      </c>
      <c r="E52" s="8" t="s">
        <v>15</v>
      </c>
      <c r="F52" s="7" t="s">
        <v>208</v>
      </c>
      <c r="G52" s="7">
        <v>19</v>
      </c>
      <c r="H52" s="9">
        <v>53</v>
      </c>
      <c r="I52" s="9">
        <f t="shared" si="2"/>
        <v>1007</v>
      </c>
      <c r="J52" s="7" t="s">
        <v>209</v>
      </c>
    </row>
    <row r="53" spans="1:10" s="4" customFormat="1" ht="15" customHeight="1">
      <c r="A53" s="6">
        <f t="shared" si="1"/>
        <v>50</v>
      </c>
      <c r="B53" s="7" t="s">
        <v>193</v>
      </c>
      <c r="C53" s="7" t="s">
        <v>210</v>
      </c>
      <c r="D53" s="7" t="s">
        <v>211</v>
      </c>
      <c r="E53" s="8" t="s">
        <v>15</v>
      </c>
      <c r="F53" s="7" t="s">
        <v>44</v>
      </c>
      <c r="G53" s="7">
        <v>35</v>
      </c>
      <c r="H53" s="9">
        <v>53</v>
      </c>
      <c r="I53" s="9">
        <f t="shared" si="2"/>
        <v>1855</v>
      </c>
      <c r="J53" s="7" t="s">
        <v>45</v>
      </c>
    </row>
    <row r="54" spans="1:10" s="4" customFormat="1" ht="15" customHeight="1">
      <c r="A54" s="6">
        <f t="shared" si="1"/>
        <v>51</v>
      </c>
      <c r="B54" s="7" t="s">
        <v>193</v>
      </c>
      <c r="C54" s="7" t="s">
        <v>212</v>
      </c>
      <c r="D54" s="7" t="s">
        <v>213</v>
      </c>
      <c r="E54" s="8" t="s">
        <v>15</v>
      </c>
      <c r="F54" s="7" t="s">
        <v>214</v>
      </c>
      <c r="G54" s="7">
        <v>9</v>
      </c>
      <c r="H54" s="9">
        <v>53</v>
      </c>
      <c r="I54" s="9">
        <f t="shared" si="2"/>
        <v>477</v>
      </c>
      <c r="J54" s="14" t="s">
        <v>215</v>
      </c>
    </row>
    <row r="55" spans="1:10" s="4" customFormat="1" ht="15" customHeight="1">
      <c r="A55" s="6">
        <f t="shared" si="1"/>
        <v>52</v>
      </c>
      <c r="B55" s="7" t="s">
        <v>193</v>
      </c>
      <c r="C55" s="7" t="s">
        <v>216</v>
      </c>
      <c r="D55" s="7" t="s">
        <v>217</v>
      </c>
      <c r="E55" s="8" t="s">
        <v>15</v>
      </c>
      <c r="F55" s="7" t="s">
        <v>218</v>
      </c>
      <c r="G55" s="7">
        <v>4</v>
      </c>
      <c r="H55" s="9">
        <v>53</v>
      </c>
      <c r="I55" s="9">
        <f t="shared" si="2"/>
        <v>212</v>
      </c>
      <c r="J55" s="7" t="s">
        <v>219</v>
      </c>
    </row>
    <row r="56" spans="1:10" s="4" customFormat="1" ht="15" customHeight="1">
      <c r="A56" s="6">
        <f t="shared" si="1"/>
        <v>53</v>
      </c>
      <c r="B56" s="7" t="s">
        <v>193</v>
      </c>
      <c r="C56" s="7" t="s">
        <v>220</v>
      </c>
      <c r="D56" s="7" t="s">
        <v>221</v>
      </c>
      <c r="E56" s="8" t="s">
        <v>15</v>
      </c>
      <c r="F56" s="7" t="s">
        <v>35</v>
      </c>
      <c r="G56" s="7">
        <v>5</v>
      </c>
      <c r="H56" s="9">
        <v>53</v>
      </c>
      <c r="I56" s="9">
        <f t="shared" si="2"/>
        <v>265</v>
      </c>
      <c r="J56" s="7" t="s">
        <v>39</v>
      </c>
    </row>
    <row r="57" spans="1:10" s="4" customFormat="1" ht="15" customHeight="1">
      <c r="A57" s="6">
        <f t="shared" si="1"/>
        <v>54</v>
      </c>
      <c r="B57" s="7" t="s">
        <v>193</v>
      </c>
      <c r="C57" s="7" t="s">
        <v>222</v>
      </c>
      <c r="D57" s="7" t="s">
        <v>223</v>
      </c>
      <c r="E57" s="8" t="s">
        <v>15</v>
      </c>
      <c r="F57" s="7" t="s">
        <v>218</v>
      </c>
      <c r="G57" s="7">
        <v>8</v>
      </c>
      <c r="H57" s="9">
        <v>53</v>
      </c>
      <c r="I57" s="9">
        <f t="shared" si="2"/>
        <v>424</v>
      </c>
      <c r="J57" s="7" t="s">
        <v>219</v>
      </c>
    </row>
    <row r="58" spans="1:10" s="4" customFormat="1" ht="15" customHeight="1">
      <c r="A58" s="6">
        <f t="shared" si="1"/>
        <v>55</v>
      </c>
      <c r="B58" s="7" t="s">
        <v>224</v>
      </c>
      <c r="C58" s="7" t="s">
        <v>225</v>
      </c>
      <c r="D58" s="7" t="s">
        <v>226</v>
      </c>
      <c r="E58" s="8" t="s">
        <v>15</v>
      </c>
      <c r="F58" s="7" t="s">
        <v>3</v>
      </c>
      <c r="G58" s="7">
        <v>11</v>
      </c>
      <c r="H58" s="9">
        <v>53</v>
      </c>
      <c r="I58" s="9">
        <f t="shared" si="2"/>
        <v>583</v>
      </c>
      <c r="J58" s="7" t="s">
        <v>32</v>
      </c>
    </row>
    <row r="59" spans="1:10" s="4" customFormat="1" ht="15" customHeight="1">
      <c r="A59" s="6">
        <f t="shared" si="1"/>
        <v>56</v>
      </c>
      <c r="B59" s="7" t="s">
        <v>224</v>
      </c>
      <c r="C59" s="7" t="s">
        <v>227</v>
      </c>
      <c r="D59" s="7" t="s">
        <v>228</v>
      </c>
      <c r="E59" s="8" t="s">
        <v>15</v>
      </c>
      <c r="F59" s="7" t="s">
        <v>38</v>
      </c>
      <c r="G59" s="7">
        <v>37</v>
      </c>
      <c r="H59" s="9">
        <v>27</v>
      </c>
      <c r="I59" s="9">
        <f t="shared" si="2"/>
        <v>999</v>
      </c>
      <c r="J59" s="7" t="s">
        <v>229</v>
      </c>
    </row>
    <row r="60" spans="1:10" s="4" customFormat="1" ht="15" customHeight="1">
      <c r="A60" s="6">
        <f t="shared" si="1"/>
        <v>57</v>
      </c>
      <c r="B60" s="7" t="s">
        <v>224</v>
      </c>
      <c r="C60" s="7" t="s">
        <v>230</v>
      </c>
      <c r="D60" s="7" t="s">
        <v>231</v>
      </c>
      <c r="E60" s="8" t="s">
        <v>15</v>
      </c>
      <c r="F60" s="7" t="s">
        <v>35</v>
      </c>
      <c r="G60" s="7">
        <v>21</v>
      </c>
      <c r="H60" s="9">
        <v>53</v>
      </c>
      <c r="I60" s="9">
        <f t="shared" si="2"/>
        <v>1113</v>
      </c>
      <c r="J60" s="7" t="s">
        <v>232</v>
      </c>
    </row>
    <row r="61" spans="1:10" s="4" customFormat="1" ht="15" customHeight="1">
      <c r="A61" s="6">
        <f t="shared" si="1"/>
        <v>58</v>
      </c>
      <c r="B61" s="7" t="s">
        <v>224</v>
      </c>
      <c r="C61" s="7" t="s">
        <v>233</v>
      </c>
      <c r="D61" s="7" t="s">
        <v>234</v>
      </c>
      <c r="E61" s="8" t="s">
        <v>15</v>
      </c>
      <c r="F61" s="12" t="s">
        <v>235</v>
      </c>
      <c r="G61" s="7">
        <v>3</v>
      </c>
      <c r="H61" s="9">
        <v>53</v>
      </c>
      <c r="I61" s="9">
        <f t="shared" si="2"/>
        <v>159</v>
      </c>
      <c r="J61" s="7" t="s">
        <v>236</v>
      </c>
    </row>
    <row r="62" spans="1:10" s="4" customFormat="1" ht="15" customHeight="1">
      <c r="A62" s="6">
        <f t="shared" si="1"/>
        <v>59</v>
      </c>
      <c r="B62" s="7" t="s">
        <v>224</v>
      </c>
      <c r="C62" s="7" t="s">
        <v>237</v>
      </c>
      <c r="D62" s="7" t="s">
        <v>238</v>
      </c>
      <c r="E62" s="8" t="s">
        <v>15</v>
      </c>
      <c r="F62" s="7" t="s">
        <v>144</v>
      </c>
      <c r="G62" s="7">
        <v>7</v>
      </c>
      <c r="H62" s="9">
        <v>53</v>
      </c>
      <c r="I62" s="9">
        <f t="shared" si="2"/>
        <v>371</v>
      </c>
      <c r="J62" s="7" t="s">
        <v>145</v>
      </c>
    </row>
    <row r="63" spans="1:10" s="4" customFormat="1" ht="15" customHeight="1">
      <c r="A63" s="6">
        <f t="shared" si="1"/>
        <v>60</v>
      </c>
      <c r="B63" s="7" t="s">
        <v>239</v>
      </c>
      <c r="C63" s="7" t="s">
        <v>240</v>
      </c>
      <c r="D63" s="7" t="s">
        <v>241</v>
      </c>
      <c r="E63" s="8" t="s">
        <v>15</v>
      </c>
      <c r="F63" s="7" t="s">
        <v>165</v>
      </c>
      <c r="G63" s="7">
        <v>6</v>
      </c>
      <c r="H63" s="9">
        <v>53</v>
      </c>
      <c r="I63" s="9">
        <f t="shared" si="2"/>
        <v>318</v>
      </c>
      <c r="J63" s="14" t="s">
        <v>166</v>
      </c>
    </row>
    <row r="64" spans="1:10" s="4" customFormat="1" ht="15" customHeight="1">
      <c r="A64" s="6">
        <f t="shared" si="1"/>
        <v>61</v>
      </c>
      <c r="B64" s="7" t="s">
        <v>239</v>
      </c>
      <c r="C64" s="7" t="s">
        <v>242</v>
      </c>
      <c r="D64" s="7" t="s">
        <v>243</v>
      </c>
      <c r="E64" s="8" t="s">
        <v>15</v>
      </c>
      <c r="F64" s="7" t="s">
        <v>113</v>
      </c>
      <c r="G64" s="7">
        <v>11</v>
      </c>
      <c r="H64" s="9">
        <v>53</v>
      </c>
      <c r="I64" s="9">
        <f t="shared" si="2"/>
        <v>583</v>
      </c>
      <c r="J64" s="7" t="s">
        <v>114</v>
      </c>
    </row>
    <row r="65" spans="1:10" s="4" customFormat="1" ht="15" customHeight="1">
      <c r="A65" s="6">
        <f t="shared" si="1"/>
        <v>62</v>
      </c>
      <c r="B65" s="7" t="s">
        <v>239</v>
      </c>
      <c r="C65" s="7" t="s">
        <v>244</v>
      </c>
      <c r="D65" s="7" t="s">
        <v>245</v>
      </c>
      <c r="E65" s="8" t="s">
        <v>15</v>
      </c>
      <c r="F65" s="7" t="s">
        <v>47</v>
      </c>
      <c r="G65" s="7">
        <v>8</v>
      </c>
      <c r="H65" s="9">
        <v>53</v>
      </c>
      <c r="I65" s="9">
        <f t="shared" si="2"/>
        <v>424</v>
      </c>
      <c r="J65" s="7" t="s">
        <v>29</v>
      </c>
    </row>
    <row r="66" spans="1:10" s="4" customFormat="1" ht="15" customHeight="1">
      <c r="A66" s="6">
        <f t="shared" si="1"/>
        <v>63</v>
      </c>
      <c r="B66" s="7" t="s">
        <v>239</v>
      </c>
      <c r="C66" s="7" t="s">
        <v>246</v>
      </c>
      <c r="D66" s="7" t="s">
        <v>247</v>
      </c>
      <c r="E66" s="8" t="s">
        <v>15</v>
      </c>
      <c r="F66" s="7" t="s">
        <v>10</v>
      </c>
      <c r="G66" s="7">
        <v>15</v>
      </c>
      <c r="H66" s="9">
        <v>53</v>
      </c>
      <c r="I66" s="9">
        <f t="shared" si="2"/>
        <v>795</v>
      </c>
      <c r="J66" s="7" t="s">
        <v>248</v>
      </c>
    </row>
    <row r="67" spans="1:10" s="4" customFormat="1" ht="15" customHeight="1">
      <c r="A67" s="6">
        <f t="shared" si="1"/>
        <v>64</v>
      </c>
      <c r="B67" s="7" t="s">
        <v>239</v>
      </c>
      <c r="C67" s="7" t="s">
        <v>249</v>
      </c>
      <c r="D67" s="7" t="s">
        <v>250</v>
      </c>
      <c r="E67" s="8" t="s">
        <v>15</v>
      </c>
      <c r="F67" s="7" t="s">
        <v>73</v>
      </c>
      <c r="G67" s="7">
        <v>8</v>
      </c>
      <c r="H67" s="9">
        <v>27</v>
      </c>
      <c r="I67" s="9">
        <f t="shared" si="2"/>
        <v>216</v>
      </c>
      <c r="J67" s="14" t="s">
        <v>251</v>
      </c>
    </row>
    <row r="68" spans="1:10" s="4" customFormat="1" ht="15" customHeight="1">
      <c r="A68" s="6">
        <f t="shared" si="1"/>
        <v>65</v>
      </c>
      <c r="B68" s="7" t="s">
        <v>239</v>
      </c>
      <c r="C68" s="7" t="s">
        <v>252</v>
      </c>
      <c r="D68" s="7" t="s">
        <v>253</v>
      </c>
      <c r="E68" s="8" t="s">
        <v>15</v>
      </c>
      <c r="F68" s="7" t="s">
        <v>254</v>
      </c>
      <c r="G68" s="7">
        <v>21</v>
      </c>
      <c r="H68" s="9">
        <v>53</v>
      </c>
      <c r="I68" s="9">
        <f t="shared" ref="I68:I99" si="3">G68*H68</f>
        <v>1113</v>
      </c>
      <c r="J68" s="7" t="s">
        <v>232</v>
      </c>
    </row>
    <row r="69" spans="1:10" s="4" customFormat="1" ht="15" customHeight="1">
      <c r="A69" s="6">
        <f t="shared" si="1"/>
        <v>66</v>
      </c>
      <c r="B69" s="7" t="s">
        <v>255</v>
      </c>
      <c r="C69" s="7" t="s">
        <v>256</v>
      </c>
      <c r="D69" s="7" t="s">
        <v>257</v>
      </c>
      <c r="E69" s="8" t="s">
        <v>15</v>
      </c>
      <c r="F69" s="7" t="s">
        <v>4</v>
      </c>
      <c r="G69" s="7">
        <v>15</v>
      </c>
      <c r="H69" s="9">
        <v>27</v>
      </c>
      <c r="I69" s="9">
        <f t="shared" si="3"/>
        <v>405</v>
      </c>
      <c r="J69" s="7" t="s">
        <v>258</v>
      </c>
    </row>
    <row r="70" spans="1:10" s="4" customFormat="1" ht="15" customHeight="1">
      <c r="A70" s="6">
        <f t="shared" ref="A70:A97" si="4">A69+1</f>
        <v>67</v>
      </c>
      <c r="B70" s="7" t="s">
        <v>255</v>
      </c>
      <c r="C70" s="7" t="s">
        <v>259</v>
      </c>
      <c r="D70" s="7" t="s">
        <v>260</v>
      </c>
      <c r="E70" s="8" t="s">
        <v>15</v>
      </c>
      <c r="F70" s="7" t="s">
        <v>10</v>
      </c>
      <c r="G70" s="7">
        <v>3</v>
      </c>
      <c r="H70" s="9">
        <v>53</v>
      </c>
      <c r="I70" s="9">
        <f t="shared" si="3"/>
        <v>159</v>
      </c>
      <c r="J70" s="7" t="s">
        <v>248</v>
      </c>
    </row>
    <row r="71" spans="1:10" s="4" customFormat="1" ht="15" customHeight="1">
      <c r="A71" s="6">
        <f t="shared" si="4"/>
        <v>68</v>
      </c>
      <c r="B71" s="7" t="s">
        <v>255</v>
      </c>
      <c r="C71" s="7" t="s">
        <v>261</v>
      </c>
      <c r="D71" s="7" t="s">
        <v>262</v>
      </c>
      <c r="E71" s="8" t="s">
        <v>15</v>
      </c>
      <c r="F71" s="7" t="s">
        <v>13</v>
      </c>
      <c r="G71" s="7">
        <v>8</v>
      </c>
      <c r="H71" s="9">
        <v>53</v>
      </c>
      <c r="I71" s="9">
        <f t="shared" si="3"/>
        <v>424</v>
      </c>
      <c r="J71" s="7" t="s">
        <v>33</v>
      </c>
    </row>
    <row r="72" spans="1:10" s="4" customFormat="1" ht="15" customHeight="1">
      <c r="A72" s="6">
        <f t="shared" si="4"/>
        <v>69</v>
      </c>
      <c r="B72" s="7" t="s">
        <v>255</v>
      </c>
      <c r="C72" s="7" t="s">
        <v>263</v>
      </c>
      <c r="D72" s="7" t="s">
        <v>264</v>
      </c>
      <c r="E72" s="8" t="s">
        <v>15</v>
      </c>
      <c r="F72" s="7" t="s">
        <v>46</v>
      </c>
      <c r="G72" s="7">
        <v>26</v>
      </c>
      <c r="H72" s="9">
        <v>53</v>
      </c>
      <c r="I72" s="9">
        <f t="shared" si="3"/>
        <v>1378</v>
      </c>
      <c r="J72" s="7" t="s">
        <v>183</v>
      </c>
    </row>
    <row r="73" spans="1:10" s="4" customFormat="1" ht="15" customHeight="1">
      <c r="A73" s="6">
        <f t="shared" si="4"/>
        <v>70</v>
      </c>
      <c r="B73" s="7" t="s">
        <v>265</v>
      </c>
      <c r="C73" s="7" t="s">
        <v>266</v>
      </c>
      <c r="D73" s="7" t="s">
        <v>267</v>
      </c>
      <c r="E73" s="8" t="s">
        <v>15</v>
      </c>
      <c r="F73" s="7" t="s">
        <v>9</v>
      </c>
      <c r="G73" s="7">
        <v>8</v>
      </c>
      <c r="H73" s="9">
        <v>53</v>
      </c>
      <c r="I73" s="9">
        <f t="shared" si="3"/>
        <v>424</v>
      </c>
      <c r="J73" s="7" t="s">
        <v>117</v>
      </c>
    </row>
    <row r="74" spans="1:10" s="4" customFormat="1" ht="15" customHeight="1">
      <c r="A74" s="6">
        <f t="shared" si="4"/>
        <v>71</v>
      </c>
      <c r="B74" s="7" t="s">
        <v>265</v>
      </c>
      <c r="C74" s="7" t="s">
        <v>268</v>
      </c>
      <c r="D74" s="7" t="s">
        <v>269</v>
      </c>
      <c r="E74" s="8" t="s">
        <v>15</v>
      </c>
      <c r="F74" s="7" t="s">
        <v>38</v>
      </c>
      <c r="G74" s="7">
        <v>4</v>
      </c>
      <c r="H74" s="9">
        <v>27</v>
      </c>
      <c r="I74" s="9">
        <f t="shared" si="3"/>
        <v>108</v>
      </c>
      <c r="J74" s="7" t="s">
        <v>229</v>
      </c>
    </row>
    <row r="75" spans="1:10" s="4" customFormat="1" ht="15" customHeight="1">
      <c r="A75" s="6">
        <f t="shared" si="4"/>
        <v>72</v>
      </c>
      <c r="B75" s="7" t="s">
        <v>265</v>
      </c>
      <c r="C75" s="7" t="s">
        <v>270</v>
      </c>
      <c r="D75" s="7" t="s">
        <v>271</v>
      </c>
      <c r="E75" s="8" t="s">
        <v>15</v>
      </c>
      <c r="F75" s="7" t="s">
        <v>48</v>
      </c>
      <c r="G75" s="7">
        <v>5</v>
      </c>
      <c r="H75" s="9">
        <v>53</v>
      </c>
      <c r="I75" s="9">
        <f t="shared" si="3"/>
        <v>265</v>
      </c>
      <c r="J75" s="14" t="s">
        <v>272</v>
      </c>
    </row>
    <row r="76" spans="1:10" s="4" customFormat="1" ht="15" customHeight="1">
      <c r="A76" s="6">
        <f t="shared" si="4"/>
        <v>73</v>
      </c>
      <c r="B76" s="7" t="s">
        <v>265</v>
      </c>
      <c r="C76" s="7" t="s">
        <v>273</v>
      </c>
      <c r="D76" s="7" t="s">
        <v>274</v>
      </c>
      <c r="E76" s="8" t="s">
        <v>15</v>
      </c>
      <c r="F76" s="7" t="s">
        <v>36</v>
      </c>
      <c r="G76" s="7">
        <v>23</v>
      </c>
      <c r="H76" s="9">
        <v>53</v>
      </c>
      <c r="I76" s="9">
        <f t="shared" si="3"/>
        <v>1219</v>
      </c>
      <c r="J76" s="7" t="s">
        <v>37</v>
      </c>
    </row>
    <row r="77" spans="1:10" s="4" customFormat="1" ht="15" customHeight="1">
      <c r="A77" s="6">
        <f t="shared" si="4"/>
        <v>74</v>
      </c>
      <c r="B77" s="7" t="s">
        <v>265</v>
      </c>
      <c r="C77" s="7" t="s">
        <v>275</v>
      </c>
      <c r="D77" s="7" t="s">
        <v>276</v>
      </c>
      <c r="E77" s="8" t="s">
        <v>15</v>
      </c>
      <c r="F77" s="7" t="s">
        <v>4</v>
      </c>
      <c r="G77" s="7">
        <v>14</v>
      </c>
      <c r="H77" s="9">
        <v>27</v>
      </c>
      <c r="I77" s="9">
        <f t="shared" si="3"/>
        <v>378</v>
      </c>
      <c r="J77" s="7" t="s">
        <v>27</v>
      </c>
    </row>
    <row r="78" spans="1:10" s="4" customFormat="1" ht="15" customHeight="1">
      <c r="A78" s="6">
        <f t="shared" si="4"/>
        <v>75</v>
      </c>
      <c r="B78" s="7" t="s">
        <v>265</v>
      </c>
      <c r="C78" s="7" t="s">
        <v>277</v>
      </c>
      <c r="D78" s="7" t="s">
        <v>278</v>
      </c>
      <c r="E78" s="8" t="s">
        <v>15</v>
      </c>
      <c r="F78" s="7" t="s">
        <v>279</v>
      </c>
      <c r="G78" s="7">
        <v>32</v>
      </c>
      <c r="H78" s="9">
        <v>27</v>
      </c>
      <c r="I78" s="9">
        <f t="shared" si="3"/>
        <v>864</v>
      </c>
      <c r="J78" s="7" t="s">
        <v>280</v>
      </c>
    </row>
    <row r="79" spans="1:10" s="4" customFormat="1" ht="15" customHeight="1">
      <c r="A79" s="6">
        <f t="shared" si="4"/>
        <v>76</v>
      </c>
      <c r="B79" s="7" t="s">
        <v>265</v>
      </c>
      <c r="C79" s="7" t="s">
        <v>281</v>
      </c>
      <c r="D79" s="7" t="s">
        <v>282</v>
      </c>
      <c r="E79" s="8" t="s">
        <v>15</v>
      </c>
      <c r="F79" s="7" t="s">
        <v>48</v>
      </c>
      <c r="G79" s="7">
        <v>31</v>
      </c>
      <c r="H79" s="9">
        <v>53</v>
      </c>
      <c r="I79" s="9">
        <f t="shared" si="3"/>
        <v>1643</v>
      </c>
      <c r="J79" s="14" t="s">
        <v>283</v>
      </c>
    </row>
    <row r="80" spans="1:10" s="4" customFormat="1" ht="15" customHeight="1">
      <c r="A80" s="6">
        <f t="shared" si="4"/>
        <v>77</v>
      </c>
      <c r="B80" s="7" t="s">
        <v>265</v>
      </c>
      <c r="C80" s="7" t="s">
        <v>284</v>
      </c>
      <c r="D80" s="7" t="s">
        <v>285</v>
      </c>
      <c r="E80" s="8" t="s">
        <v>15</v>
      </c>
      <c r="F80" s="7" t="s">
        <v>144</v>
      </c>
      <c r="G80" s="7">
        <v>26</v>
      </c>
      <c r="H80" s="9">
        <v>53</v>
      </c>
      <c r="I80" s="9">
        <f t="shared" si="3"/>
        <v>1378</v>
      </c>
      <c r="J80" s="7" t="s">
        <v>145</v>
      </c>
    </row>
    <row r="81" spans="1:10" s="4" customFormat="1" ht="15" customHeight="1">
      <c r="A81" s="6">
        <f t="shared" si="4"/>
        <v>78</v>
      </c>
      <c r="B81" s="7" t="s">
        <v>265</v>
      </c>
      <c r="C81" s="7" t="s">
        <v>286</v>
      </c>
      <c r="D81" s="7" t="s">
        <v>287</v>
      </c>
      <c r="E81" s="8" t="s">
        <v>15</v>
      </c>
      <c r="F81" s="7" t="s">
        <v>144</v>
      </c>
      <c r="G81" s="7">
        <v>1</v>
      </c>
      <c r="H81" s="9">
        <v>53</v>
      </c>
      <c r="I81" s="9">
        <f t="shared" si="3"/>
        <v>53</v>
      </c>
      <c r="J81" s="7" t="s">
        <v>145</v>
      </c>
    </row>
    <row r="82" spans="1:10" s="4" customFormat="1" ht="15" customHeight="1">
      <c r="A82" s="6">
        <f t="shared" si="4"/>
        <v>79</v>
      </c>
      <c r="B82" s="7" t="s">
        <v>288</v>
      </c>
      <c r="C82" s="7" t="s">
        <v>289</v>
      </c>
      <c r="D82" s="7" t="s">
        <v>290</v>
      </c>
      <c r="E82" s="8" t="s">
        <v>15</v>
      </c>
      <c r="F82" s="7" t="s">
        <v>291</v>
      </c>
      <c r="G82" s="7">
        <v>18</v>
      </c>
      <c r="H82" s="9">
        <v>27</v>
      </c>
      <c r="I82" s="9">
        <f t="shared" si="3"/>
        <v>486</v>
      </c>
      <c r="J82" s="7" t="s">
        <v>292</v>
      </c>
    </row>
    <row r="83" spans="1:10" s="4" customFormat="1" ht="15" customHeight="1">
      <c r="A83" s="6">
        <f t="shared" si="4"/>
        <v>80</v>
      </c>
      <c r="B83" s="7" t="s">
        <v>288</v>
      </c>
      <c r="C83" s="7" t="s">
        <v>293</v>
      </c>
      <c r="D83" s="7" t="s">
        <v>294</v>
      </c>
      <c r="E83" s="8" t="s">
        <v>15</v>
      </c>
      <c r="F83" s="7" t="s">
        <v>12</v>
      </c>
      <c r="G83" s="7">
        <v>39</v>
      </c>
      <c r="H83" s="9">
        <v>53</v>
      </c>
      <c r="I83" s="9">
        <f t="shared" si="3"/>
        <v>2067</v>
      </c>
      <c r="J83" s="14" t="s">
        <v>121</v>
      </c>
    </row>
    <row r="84" spans="1:10" s="4" customFormat="1" ht="15" customHeight="1">
      <c r="A84" s="6">
        <f t="shared" si="4"/>
        <v>81</v>
      </c>
      <c r="B84" s="7" t="s">
        <v>288</v>
      </c>
      <c r="C84" s="7" t="s">
        <v>295</v>
      </c>
      <c r="D84" s="7" t="s">
        <v>296</v>
      </c>
      <c r="E84" s="8" t="s">
        <v>15</v>
      </c>
      <c r="F84" s="7" t="s">
        <v>88</v>
      </c>
      <c r="G84" s="7">
        <v>6</v>
      </c>
      <c r="H84" s="9">
        <v>53</v>
      </c>
      <c r="I84" s="9">
        <f t="shared" si="3"/>
        <v>318</v>
      </c>
      <c r="J84" s="7" t="s">
        <v>89</v>
      </c>
    </row>
    <row r="85" spans="1:10" s="4" customFormat="1" ht="15" customHeight="1">
      <c r="A85" s="6">
        <f t="shared" si="4"/>
        <v>82</v>
      </c>
      <c r="B85" s="7" t="s">
        <v>288</v>
      </c>
      <c r="C85" s="7" t="s">
        <v>297</v>
      </c>
      <c r="D85" s="7" t="s">
        <v>298</v>
      </c>
      <c r="E85" s="8" t="s">
        <v>15</v>
      </c>
      <c r="F85" s="7" t="s">
        <v>7</v>
      </c>
      <c r="G85" s="7">
        <v>25</v>
      </c>
      <c r="H85" s="9">
        <v>53</v>
      </c>
      <c r="I85" s="9">
        <f t="shared" si="3"/>
        <v>1325</v>
      </c>
      <c r="J85" s="7" t="s">
        <v>58</v>
      </c>
    </row>
    <row r="86" spans="1:10" s="4" customFormat="1" ht="15" customHeight="1">
      <c r="A86" s="6">
        <f t="shared" si="4"/>
        <v>83</v>
      </c>
      <c r="B86" s="7" t="s">
        <v>288</v>
      </c>
      <c r="C86" s="7" t="s">
        <v>299</v>
      </c>
      <c r="D86" s="7" t="s">
        <v>300</v>
      </c>
      <c r="E86" s="8" t="s">
        <v>15</v>
      </c>
      <c r="F86" s="7" t="s">
        <v>254</v>
      </c>
      <c r="G86" s="7">
        <v>8</v>
      </c>
      <c r="H86" s="9">
        <v>53</v>
      </c>
      <c r="I86" s="9">
        <f t="shared" si="3"/>
        <v>424</v>
      </c>
      <c r="J86" s="7" t="s">
        <v>232</v>
      </c>
    </row>
    <row r="87" spans="1:10" s="4" customFormat="1" ht="15" customHeight="1">
      <c r="A87" s="6">
        <f t="shared" si="4"/>
        <v>84</v>
      </c>
      <c r="B87" s="7" t="s">
        <v>288</v>
      </c>
      <c r="C87" s="7" t="s">
        <v>301</v>
      </c>
      <c r="D87" s="7" t="s">
        <v>302</v>
      </c>
      <c r="E87" s="8" t="s">
        <v>15</v>
      </c>
      <c r="F87" s="7" t="s">
        <v>34</v>
      </c>
      <c r="G87" s="7">
        <v>6</v>
      </c>
      <c r="H87" s="9">
        <v>53</v>
      </c>
      <c r="I87" s="9">
        <f t="shared" si="3"/>
        <v>318</v>
      </c>
      <c r="J87" s="7" t="s">
        <v>43</v>
      </c>
    </row>
    <row r="88" spans="1:10" s="4" customFormat="1" ht="15" customHeight="1">
      <c r="A88" s="6">
        <f t="shared" si="4"/>
        <v>85</v>
      </c>
      <c r="B88" s="7" t="s">
        <v>303</v>
      </c>
      <c r="C88" s="7" t="s">
        <v>304</v>
      </c>
      <c r="D88" s="7" t="s">
        <v>305</v>
      </c>
      <c r="E88" s="8" t="s">
        <v>15</v>
      </c>
      <c r="F88" s="7" t="s">
        <v>35</v>
      </c>
      <c r="G88" s="7">
        <v>12</v>
      </c>
      <c r="H88" s="9">
        <v>53</v>
      </c>
      <c r="I88" s="9">
        <f t="shared" si="3"/>
        <v>636</v>
      </c>
      <c r="J88" s="7" t="s">
        <v>39</v>
      </c>
    </row>
    <row r="89" spans="1:10" s="4" customFormat="1" ht="15" customHeight="1">
      <c r="A89" s="6">
        <f t="shared" si="4"/>
        <v>86</v>
      </c>
      <c r="B89" s="7" t="s">
        <v>306</v>
      </c>
      <c r="C89" s="7" t="s">
        <v>307</v>
      </c>
      <c r="D89" s="7" t="s">
        <v>308</v>
      </c>
      <c r="E89" s="8" t="s">
        <v>15</v>
      </c>
      <c r="F89" s="7" t="s">
        <v>309</v>
      </c>
      <c r="G89" s="7">
        <v>18</v>
      </c>
      <c r="H89" s="9">
        <v>53</v>
      </c>
      <c r="I89" s="9">
        <f t="shared" si="3"/>
        <v>954</v>
      </c>
      <c r="J89" s="7" t="s">
        <v>310</v>
      </c>
    </row>
    <row r="90" spans="1:10" s="4" customFormat="1" ht="15" customHeight="1">
      <c r="A90" s="6">
        <f t="shared" si="4"/>
        <v>87</v>
      </c>
      <c r="B90" s="7" t="s">
        <v>306</v>
      </c>
      <c r="C90" s="7" t="s">
        <v>311</v>
      </c>
      <c r="D90" s="7" t="s">
        <v>312</v>
      </c>
      <c r="E90" s="8" t="s">
        <v>15</v>
      </c>
      <c r="F90" s="7" t="s">
        <v>313</v>
      </c>
      <c r="G90" s="7">
        <v>23</v>
      </c>
      <c r="H90" s="9">
        <v>27</v>
      </c>
      <c r="I90" s="9">
        <f t="shared" si="3"/>
        <v>621</v>
      </c>
      <c r="J90" s="7" t="s">
        <v>314</v>
      </c>
    </row>
    <row r="91" spans="1:10" s="4" customFormat="1" ht="15" customHeight="1">
      <c r="A91" s="6">
        <f t="shared" si="4"/>
        <v>88</v>
      </c>
      <c r="B91" s="7" t="s">
        <v>315</v>
      </c>
      <c r="C91" s="7" t="s">
        <v>316</v>
      </c>
      <c r="D91" s="7" t="s">
        <v>317</v>
      </c>
      <c r="E91" s="8" t="s">
        <v>15</v>
      </c>
      <c r="F91" s="7" t="s">
        <v>318</v>
      </c>
      <c r="G91" s="7">
        <v>15</v>
      </c>
      <c r="H91" s="9">
        <v>27</v>
      </c>
      <c r="I91" s="9">
        <f t="shared" si="3"/>
        <v>405</v>
      </c>
      <c r="J91" s="14" t="s">
        <v>319</v>
      </c>
    </row>
    <row r="92" spans="1:10" s="4" customFormat="1" ht="15" customHeight="1">
      <c r="A92" s="6">
        <f t="shared" si="4"/>
        <v>89</v>
      </c>
      <c r="B92" s="7" t="s">
        <v>315</v>
      </c>
      <c r="C92" s="7" t="s">
        <v>320</v>
      </c>
      <c r="D92" s="7" t="s">
        <v>321</v>
      </c>
      <c r="E92" s="8" t="s">
        <v>15</v>
      </c>
      <c r="F92" s="7" t="s">
        <v>4</v>
      </c>
      <c r="G92" s="7">
        <v>17</v>
      </c>
      <c r="H92" s="9">
        <v>27</v>
      </c>
      <c r="I92" s="9">
        <f t="shared" si="3"/>
        <v>459</v>
      </c>
      <c r="J92" s="7" t="s">
        <v>27</v>
      </c>
    </row>
    <row r="93" spans="1:10" s="4" customFormat="1" ht="15" customHeight="1">
      <c r="A93" s="6">
        <f t="shared" si="4"/>
        <v>90</v>
      </c>
      <c r="B93" s="7" t="s">
        <v>322</v>
      </c>
      <c r="C93" s="7" t="s">
        <v>323</v>
      </c>
      <c r="D93" s="7" t="s">
        <v>324</v>
      </c>
      <c r="E93" s="8" t="s">
        <v>15</v>
      </c>
      <c r="F93" s="7" t="s">
        <v>11</v>
      </c>
      <c r="G93" s="7">
        <v>25</v>
      </c>
      <c r="H93" s="9">
        <v>53</v>
      </c>
      <c r="I93" s="9">
        <f t="shared" si="3"/>
        <v>1325</v>
      </c>
      <c r="J93" s="7" t="s">
        <v>30</v>
      </c>
    </row>
    <row r="94" spans="1:10" s="4" customFormat="1" ht="15" customHeight="1">
      <c r="A94" s="6">
        <f t="shared" si="4"/>
        <v>91</v>
      </c>
      <c r="B94" s="7" t="s">
        <v>322</v>
      </c>
      <c r="C94" s="7" t="s">
        <v>325</v>
      </c>
      <c r="D94" s="7" t="s">
        <v>326</v>
      </c>
      <c r="E94" s="8" t="s">
        <v>15</v>
      </c>
      <c r="F94" s="7" t="s">
        <v>130</v>
      </c>
      <c r="G94" s="7">
        <v>5</v>
      </c>
      <c r="H94" s="9">
        <v>53</v>
      </c>
      <c r="I94" s="9">
        <f t="shared" si="3"/>
        <v>265</v>
      </c>
      <c r="J94" s="14" t="s">
        <v>327</v>
      </c>
    </row>
    <row r="95" spans="1:10" s="4" customFormat="1" ht="15" customHeight="1">
      <c r="A95" s="6">
        <f t="shared" si="4"/>
        <v>92</v>
      </c>
      <c r="B95" s="7" t="s">
        <v>322</v>
      </c>
      <c r="C95" s="7" t="s">
        <v>328</v>
      </c>
      <c r="D95" s="7" t="s">
        <v>329</v>
      </c>
      <c r="E95" s="8" t="s">
        <v>15</v>
      </c>
      <c r="F95" s="7" t="s">
        <v>36</v>
      </c>
      <c r="G95" s="7">
        <v>5</v>
      </c>
      <c r="H95" s="9">
        <v>53</v>
      </c>
      <c r="I95" s="9">
        <f t="shared" si="3"/>
        <v>265</v>
      </c>
      <c r="J95" s="7" t="s">
        <v>37</v>
      </c>
    </row>
    <row r="96" spans="1:10" s="4" customFormat="1" ht="15" customHeight="1">
      <c r="A96" s="6">
        <f t="shared" si="4"/>
        <v>93</v>
      </c>
      <c r="B96" s="7" t="s">
        <v>322</v>
      </c>
      <c r="C96" s="7" t="s">
        <v>330</v>
      </c>
      <c r="D96" s="7" t="s">
        <v>331</v>
      </c>
      <c r="E96" s="8" t="s">
        <v>15</v>
      </c>
      <c r="F96" s="7" t="s">
        <v>99</v>
      </c>
      <c r="G96" s="7">
        <v>5</v>
      </c>
      <c r="H96" s="9">
        <v>53</v>
      </c>
      <c r="I96" s="9">
        <f t="shared" si="3"/>
        <v>265</v>
      </c>
      <c r="J96" s="7" t="s">
        <v>30</v>
      </c>
    </row>
    <row r="97" spans="1:12" s="4" customFormat="1" ht="15" customHeight="1">
      <c r="A97" s="6">
        <f t="shared" si="4"/>
        <v>94</v>
      </c>
      <c r="B97" s="7" t="s">
        <v>322</v>
      </c>
      <c r="C97" s="7" t="s">
        <v>332</v>
      </c>
      <c r="D97" s="7" t="s">
        <v>333</v>
      </c>
      <c r="E97" s="8" t="s">
        <v>15</v>
      </c>
      <c r="F97" s="7" t="s">
        <v>99</v>
      </c>
      <c r="G97" s="7">
        <v>10</v>
      </c>
      <c r="H97" s="9">
        <v>53</v>
      </c>
      <c r="I97" s="9">
        <f t="shared" si="3"/>
        <v>530</v>
      </c>
      <c r="J97" s="7" t="s">
        <v>30</v>
      </c>
    </row>
    <row r="98" spans="1:12" s="4" customFormat="1" ht="15" customHeight="1">
      <c r="A98" s="36" t="s">
        <v>334</v>
      </c>
      <c r="B98" s="37"/>
      <c r="C98" s="37"/>
      <c r="D98" s="37"/>
      <c r="E98" s="37"/>
      <c r="F98" s="37"/>
      <c r="G98" s="37"/>
      <c r="H98" s="38"/>
      <c r="I98" s="16">
        <f>SUM(I4:I97)</f>
        <v>66392</v>
      </c>
      <c r="J98" s="17"/>
    </row>
    <row r="99" spans="1:12" s="4" customFormat="1" ht="15" customHeight="1">
      <c r="A99" s="10"/>
      <c r="B99"/>
      <c r="C99"/>
      <c r="D99"/>
      <c r="E99"/>
      <c r="F99"/>
      <c r="G99" s="18">
        <f>SUM(G4:G97)</f>
        <v>1416</v>
      </c>
      <c r="H99" s="19"/>
      <c r="I99" s="19"/>
      <c r="J99"/>
    </row>
    <row r="100" spans="1:12" s="3" customFormat="1" ht="34.5" customHeight="1">
      <c r="A100" s="20" t="s">
        <v>51</v>
      </c>
      <c r="B100" s="21"/>
      <c r="C100" s="21"/>
      <c r="D100" s="21"/>
      <c r="E100" s="21"/>
      <c r="F100" s="21"/>
      <c r="G100" s="22"/>
      <c r="H100" s="22"/>
      <c r="I100" s="23"/>
      <c r="L100" s="1"/>
    </row>
    <row r="101" spans="1:12" s="3" customFormat="1" ht="30" customHeight="1">
      <c r="A101" s="24" t="s">
        <v>1</v>
      </c>
      <c r="B101" s="24"/>
      <c r="C101" s="24"/>
      <c r="D101" s="24"/>
      <c r="E101" s="24"/>
      <c r="F101" s="24"/>
      <c r="G101" s="25"/>
      <c r="H101" s="25"/>
      <c r="I101" s="25"/>
    </row>
  </sheetData>
  <sortState ref="B4:I87">
    <sortCondition ref="B4"/>
  </sortState>
  <mergeCells count="7">
    <mergeCell ref="A100:I100"/>
    <mergeCell ref="A101:I101"/>
    <mergeCell ref="A1:F1"/>
    <mergeCell ref="A2:F2"/>
    <mergeCell ref="G1:I1"/>
    <mergeCell ref="G2:I2"/>
    <mergeCell ref="A98:H98"/>
  </mergeCells>
  <conditionalFormatting sqref="C3:C1048576">
    <cfRule type="duplicateValues" dxfId="0" priority="1"/>
  </conditionalFormatting>
  <pageMargins left="0.31496062992125984" right="0.23622047244094491" top="0.44" bottom="0.62" header="0.23622047244094491" footer="0.26"/>
  <pageSetup paperSize="9" scale="97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2024-12-08T11:28:36Z</cp:lastPrinted>
  <dcterms:created xsi:type="dcterms:W3CDTF">2024-09-11T10:44:17Z</dcterms:created>
  <dcterms:modified xsi:type="dcterms:W3CDTF">2024-12-08T11:28:37Z</dcterms:modified>
</cp:coreProperties>
</file>