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4"/>
  <c r="K9"/>
  <c r="G12"/>
  <c r="K5"/>
  <c r="K6"/>
  <c r="K8"/>
  <c r="I5"/>
  <c r="I6"/>
  <c r="I7"/>
  <c r="I8"/>
  <c r="I4"/>
</calcChain>
</file>

<file path=xl/sharedStrings.xml><?xml version="1.0" encoding="utf-8"?>
<sst xmlns="http://schemas.openxmlformats.org/spreadsheetml/2006/main" count="42" uniqueCount="35">
  <si>
    <t>04/8/2025</t>
  </si>
  <si>
    <t>161</t>
  </si>
  <si>
    <t>08/8/2025</t>
  </si>
  <si>
    <t>172</t>
  </si>
  <si>
    <t>21/8/2025</t>
  </si>
  <si>
    <t>189</t>
  </si>
  <si>
    <t>25/8/2025</t>
  </si>
  <si>
    <t>191</t>
  </si>
  <si>
    <t>28/8/2025</t>
  </si>
  <si>
    <t>198</t>
  </si>
  <si>
    <t>SL</t>
  </si>
  <si>
    <t>DATE</t>
  </si>
  <si>
    <t>LR NO</t>
  </si>
  <si>
    <t>INV NO</t>
  </si>
  <si>
    <t>FROM</t>
  </si>
  <si>
    <t>TO</t>
  </si>
  <si>
    <t>CASE</t>
  </si>
  <si>
    <t>CH/02102</t>
  </si>
  <si>
    <t>CH/02196</t>
  </si>
  <si>
    <t>CH/02417</t>
  </si>
  <si>
    <t>CH/02453</t>
  </si>
  <si>
    <t>CH/02513</t>
  </si>
  <si>
    <t>SAMBALPUR</t>
  </si>
  <si>
    <t>ROURKELA</t>
  </si>
  <si>
    <t>CTC</t>
  </si>
  <si>
    <t>RATE</t>
  </si>
  <si>
    <t>DD.CH.</t>
  </si>
  <si>
    <t>LR.CH.</t>
  </si>
  <si>
    <t>AMOUNT</t>
  </si>
  <si>
    <t>INVOICE
ATC LOGISTICS,,8984191006
GST No:21CHVPB1842D2ZQ</t>
  </si>
  <si>
    <t xml:space="preserve">JALAN TRADING CO
Address:shyamsundar bhawsinka building 728,1st floor cantonment road,cuttack,753001,ODISHA mo-9438746232,7978712713
GST No:21ADLPJ1476H1ZP
</t>
  </si>
  <si>
    <t>Thanking you for your business.
ATC LOGISTICS</t>
  </si>
  <si>
    <t>(RUPEES ONE THOUSAND SEVEN HUNDRED NINETY FOUR ONLY)</t>
  </si>
  <si>
    <t xml:space="preserve">Bill Date:31/08/2024
Bill NO : 1835
Total Amount: 1794.00
</t>
  </si>
  <si>
    <t>Kindly, verify &amp; confirm within 7 days, else GST will be filed by 20th AUG,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</si>
</sst>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6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3371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8" width="5.85546875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3"/>
      <c r="H1" s="14" t="s">
        <v>29</v>
      </c>
      <c r="I1" s="14"/>
      <c r="J1" s="14"/>
      <c r="K1" s="14"/>
    </row>
    <row r="2" spans="1:11" s="5" customFormat="1" ht="78.75" customHeight="1">
      <c r="A2" s="11" t="s">
        <v>30</v>
      </c>
      <c r="B2" s="12"/>
      <c r="C2" s="12"/>
      <c r="D2" s="12"/>
      <c r="E2" s="12"/>
      <c r="F2" s="12"/>
      <c r="G2" s="13"/>
      <c r="H2" s="14" t="s">
        <v>33</v>
      </c>
      <c r="I2" s="14"/>
      <c r="J2" s="14"/>
      <c r="K2" s="14"/>
    </row>
    <row r="3" spans="1:11" s="3" customFormat="1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25</v>
      </c>
      <c r="I3" s="2" t="s">
        <v>26</v>
      </c>
      <c r="J3" s="2" t="s">
        <v>27</v>
      </c>
      <c r="K3" s="2" t="s">
        <v>28</v>
      </c>
    </row>
    <row r="4" spans="1:11">
      <c r="A4" s="1">
        <v>1</v>
      </c>
      <c r="B4" s="1" t="s">
        <v>0</v>
      </c>
      <c r="C4" s="1" t="s">
        <v>17</v>
      </c>
      <c r="D4" s="1" t="s">
        <v>1</v>
      </c>
      <c r="E4" s="1" t="s">
        <v>24</v>
      </c>
      <c r="F4" s="1" t="s">
        <v>22</v>
      </c>
      <c r="G4" s="1">
        <v>2</v>
      </c>
      <c r="H4" s="4">
        <v>70</v>
      </c>
      <c r="I4" s="4">
        <f>G4*12</f>
        <v>24</v>
      </c>
      <c r="J4" s="4">
        <v>30</v>
      </c>
      <c r="K4" s="4">
        <f>G4*H4+I4+J4</f>
        <v>194</v>
      </c>
    </row>
    <row r="5" spans="1:11">
      <c r="A5" s="1">
        <v>2</v>
      </c>
      <c r="B5" s="1" t="s">
        <v>2</v>
      </c>
      <c r="C5" s="1" t="s">
        <v>18</v>
      </c>
      <c r="D5" s="1" t="s">
        <v>3</v>
      </c>
      <c r="E5" s="1" t="s">
        <v>24</v>
      </c>
      <c r="F5" s="1" t="s">
        <v>23</v>
      </c>
      <c r="G5" s="1">
        <v>8</v>
      </c>
      <c r="H5" s="4">
        <v>60</v>
      </c>
      <c r="I5" s="4">
        <f t="shared" ref="I5:I8" si="0">G5*12</f>
        <v>96</v>
      </c>
      <c r="J5" s="4">
        <v>30</v>
      </c>
      <c r="K5" s="4">
        <f t="shared" ref="K5:K8" si="1">G5*H5+I5+J5</f>
        <v>606</v>
      </c>
    </row>
    <row r="6" spans="1:11">
      <c r="A6" s="1">
        <v>3</v>
      </c>
      <c r="B6" s="1" t="s">
        <v>4</v>
      </c>
      <c r="C6" s="1" t="s">
        <v>19</v>
      </c>
      <c r="D6" s="1" t="s">
        <v>5</v>
      </c>
      <c r="E6" s="1" t="s">
        <v>24</v>
      </c>
      <c r="F6" s="1" t="s">
        <v>23</v>
      </c>
      <c r="G6" s="1">
        <v>6</v>
      </c>
      <c r="H6" s="4">
        <v>60</v>
      </c>
      <c r="I6" s="4">
        <f t="shared" si="0"/>
        <v>72</v>
      </c>
      <c r="J6" s="4">
        <v>30</v>
      </c>
      <c r="K6" s="4">
        <f t="shared" si="1"/>
        <v>462</v>
      </c>
    </row>
    <row r="7" spans="1:11">
      <c r="A7" s="1">
        <v>4</v>
      </c>
      <c r="B7" s="1" t="s">
        <v>6</v>
      </c>
      <c r="C7" s="1" t="s">
        <v>20</v>
      </c>
      <c r="D7" s="1" t="s">
        <v>7</v>
      </c>
      <c r="E7" s="1" t="s">
        <v>24</v>
      </c>
      <c r="F7" s="1" t="s">
        <v>23</v>
      </c>
      <c r="G7" s="1">
        <v>2</v>
      </c>
      <c r="H7" s="4">
        <v>60</v>
      </c>
      <c r="I7" s="4">
        <f t="shared" si="0"/>
        <v>24</v>
      </c>
      <c r="J7" s="4">
        <v>30</v>
      </c>
      <c r="K7" s="4">
        <f>G7*H7+I7+J7</f>
        <v>174</v>
      </c>
    </row>
    <row r="8" spans="1:11">
      <c r="A8" s="1">
        <v>5</v>
      </c>
      <c r="B8" s="1" t="s">
        <v>8</v>
      </c>
      <c r="C8" s="1" t="s">
        <v>21</v>
      </c>
      <c r="D8" s="1" t="s">
        <v>9</v>
      </c>
      <c r="E8" s="1" t="s">
        <v>24</v>
      </c>
      <c r="F8" s="1" t="s">
        <v>22</v>
      </c>
      <c r="G8" s="1">
        <v>4</v>
      </c>
      <c r="H8" s="4">
        <v>70</v>
      </c>
      <c r="I8" s="4">
        <f t="shared" si="0"/>
        <v>48</v>
      </c>
      <c r="J8" s="4">
        <v>30</v>
      </c>
      <c r="K8" s="4">
        <f t="shared" si="1"/>
        <v>358</v>
      </c>
    </row>
    <row r="9" spans="1:11" s="7" customFormat="1">
      <c r="A9" s="15" t="s">
        <v>32</v>
      </c>
      <c r="B9" s="16"/>
      <c r="C9" s="16"/>
      <c r="D9" s="16"/>
      <c r="E9" s="16"/>
      <c r="F9" s="16"/>
      <c r="G9" s="17"/>
      <c r="H9" s="17"/>
      <c r="I9" s="17"/>
      <c r="J9" s="18"/>
      <c r="K9" s="6">
        <f>SUM(K4:K8)</f>
        <v>1794</v>
      </c>
    </row>
    <row r="10" spans="1:11" s="7" customFormat="1" ht="30" customHeight="1">
      <c r="A10" s="9" t="s">
        <v>34</v>
      </c>
      <c r="B10" s="9"/>
      <c r="C10" s="9"/>
      <c r="D10" s="9"/>
      <c r="E10" s="9"/>
      <c r="F10" s="9"/>
      <c r="G10" s="10"/>
      <c r="H10" s="10"/>
      <c r="I10" s="10"/>
      <c r="J10" s="10"/>
      <c r="K10" s="10"/>
    </row>
    <row r="11" spans="1:11" s="7" customFormat="1" ht="30" customHeight="1">
      <c r="A11" s="9" t="s">
        <v>31</v>
      </c>
      <c r="B11" s="9"/>
      <c r="C11" s="9"/>
      <c r="D11" s="9"/>
      <c r="E11" s="9"/>
      <c r="F11" s="9"/>
      <c r="G11" s="10"/>
      <c r="H11" s="10"/>
      <c r="I11" s="10"/>
      <c r="J11" s="10"/>
      <c r="K11" s="10"/>
    </row>
    <row r="12" spans="1:11">
      <c r="G12" s="8">
        <f>SUM(G4:G8)</f>
        <v>22</v>
      </c>
    </row>
  </sheetData>
  <mergeCells count="7">
    <mergeCell ref="A11:K11"/>
    <mergeCell ref="A1:G1"/>
    <mergeCell ref="H1:K1"/>
    <mergeCell ref="A2:G2"/>
    <mergeCell ref="H2:K2"/>
    <mergeCell ref="A9:J9"/>
    <mergeCell ref="A10:K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2025-09-05T13:30:15Z</dcterms:created>
  <dcterms:modified xsi:type="dcterms:W3CDTF">2025-09-07T02:44:18Z</dcterms:modified>
</cp:coreProperties>
</file>