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15"/>
  <c r="J14"/>
  <c r="J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H4"/>
</calcChain>
</file>

<file path=xl/sharedStrings.xml><?xml version="1.0" encoding="utf-8"?>
<sst xmlns="http://schemas.openxmlformats.org/spreadsheetml/2006/main" count="72" uniqueCount="52">
  <si>
    <t>02/6/2025</t>
  </si>
  <si>
    <t>309</t>
  </si>
  <si>
    <t>03/6/2025</t>
  </si>
  <si>
    <t>254</t>
  </si>
  <si>
    <t>252</t>
  </si>
  <si>
    <t>399</t>
  </si>
  <si>
    <t>393</t>
  </si>
  <si>
    <t>09/6/2025</t>
  </si>
  <si>
    <t>82</t>
  </si>
  <si>
    <t>11/6/2025</t>
  </si>
  <si>
    <t>1050</t>
  </si>
  <si>
    <t>21/6/2025</t>
  </si>
  <si>
    <t>3006</t>
  </si>
  <si>
    <t>25/6/2025</t>
  </si>
  <si>
    <t>3077</t>
  </si>
  <si>
    <t>27/6/2025</t>
  </si>
  <si>
    <t>3135/3134</t>
  </si>
  <si>
    <t>1315</t>
  </si>
  <si>
    <t>KHURDA</t>
  </si>
  <si>
    <t>SORO</t>
  </si>
  <si>
    <t>BALUGAON</t>
  </si>
  <si>
    <t>BHADRAK</t>
  </si>
  <si>
    <t>BALASORE</t>
  </si>
  <si>
    <t>BBSR</t>
  </si>
  <si>
    <t>BH/01615</t>
  </si>
  <si>
    <t>BH/01617</t>
  </si>
  <si>
    <t>BH/01618</t>
  </si>
  <si>
    <t>BH/01619</t>
  </si>
  <si>
    <t>BH/01620</t>
  </si>
  <si>
    <t>BH/01737</t>
  </si>
  <si>
    <t>BH/01802</t>
  </si>
  <si>
    <t>BH/01987</t>
  </si>
  <si>
    <t>BH/02063</t>
  </si>
  <si>
    <t>BH/02115</t>
  </si>
  <si>
    <t>BH/02116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</si>
  <si>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</si>
  <si>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</si>
  <si>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</si>
  <si>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</si>
  <si>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</si>
  <si>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</si>
  <si>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</si>
  <si>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</si>
  <si>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</si>
  <si>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</si>
  <si>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Thanking you for your business.
PRAGATI LOGISTICS</t>
  </si>
  <si>
    <t>RATE</t>
  </si>
  <si>
    <t>LR.CH</t>
  </si>
  <si>
    <t>AMOUNT</t>
  </si>
  <si>
    <t>Declaration � Kindly verify and confirm before 07/20/2025 00:00:00</t>
  </si>
  <si>
    <t>Bill Date: 30/06/2025
Bill NO : 9166
TotalAmount: 2890.00</t>
  </si>
  <si>
    <t>(RUPEES TWO THOUSAND EIGHT HUNDRED NINETY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</si>
</sst>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2385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1" bestFit="1" customWidth="1"/>
    <col min="7" max="7" width="5.42578125" bestFit="1" customWidth="1"/>
    <col min="8" max="8" width="7.42578125" customWidth="1"/>
    <col min="9" max="9" width="8" customWidth="1"/>
    <col min="10" max="10" width="9.85546875" customWidth="1"/>
  </cols>
  <sheetData>
    <row r="1" spans="1:10" s="1" customFormat="1" ht="90" customHeight="1">
      <c r="A1" s="15"/>
      <c r="B1" s="16"/>
      <c r="C1" s="16"/>
      <c r="D1" s="16"/>
      <c r="E1" s="16"/>
      <c r="F1" s="16"/>
      <c r="G1" s="17"/>
      <c r="H1" s="13" t="s">
        <v>42</v>
      </c>
      <c r="I1" s="13"/>
      <c r="J1" s="13"/>
    </row>
    <row r="2" spans="1:10" s="1" customFormat="1" ht="90" customHeight="1">
      <c r="A2" s="15" t="s">
        <v>43</v>
      </c>
      <c r="B2" s="16"/>
      <c r="C2" s="16"/>
      <c r="D2" s="16"/>
      <c r="E2" s="16"/>
      <c r="F2" s="16"/>
      <c r="G2" s="17"/>
      <c r="H2" s="13" t="s">
        <v>50</v>
      </c>
      <c r="I2" s="13"/>
      <c r="J2" s="13"/>
    </row>
    <row r="3" spans="1:10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46</v>
      </c>
      <c r="I3" s="4" t="s">
        <v>47</v>
      </c>
      <c r="J3" s="4" t="s">
        <v>48</v>
      </c>
    </row>
    <row r="4" spans="1:10">
      <c r="A4" s="2">
        <v>1</v>
      </c>
      <c r="B4" s="2" t="s">
        <v>0</v>
      </c>
      <c r="C4" s="2" t="s">
        <v>24</v>
      </c>
      <c r="D4" s="2" t="s">
        <v>1</v>
      </c>
      <c r="E4" s="3" t="s">
        <v>23</v>
      </c>
      <c r="F4" s="2" t="s">
        <v>18</v>
      </c>
      <c r="G4" s="2">
        <v>2</v>
      </c>
      <c r="H4" s="9">
        <f>VLOOKUP(F4,'[1]CAPITAL ENT.'!$C$4:$D$212,2,FALSE)</f>
        <v>30</v>
      </c>
      <c r="I4" s="9">
        <v>20</v>
      </c>
      <c r="J4" s="9">
        <f>G4*H4+I4</f>
        <v>80</v>
      </c>
    </row>
    <row r="5" spans="1:10">
      <c r="A5" s="2">
        <v>2</v>
      </c>
      <c r="B5" s="2" t="s">
        <v>0</v>
      </c>
      <c r="C5" s="2" t="s">
        <v>26</v>
      </c>
      <c r="D5" s="2" t="s">
        <v>4</v>
      </c>
      <c r="E5" s="3" t="s">
        <v>23</v>
      </c>
      <c r="F5" s="2" t="s">
        <v>18</v>
      </c>
      <c r="G5" s="2">
        <v>5</v>
      </c>
      <c r="H5" s="9">
        <f>VLOOKUP(F5,'[1]CAPITAL ENT.'!$C$4:$D$212,2,FALSE)</f>
        <v>30</v>
      </c>
      <c r="I5" s="9">
        <v>20</v>
      </c>
      <c r="J5" s="9">
        <f t="shared" ref="J5:J14" si="0">G5*H5+I5</f>
        <v>170</v>
      </c>
    </row>
    <row r="6" spans="1:10">
      <c r="A6" s="2">
        <v>3</v>
      </c>
      <c r="B6" s="2" t="s">
        <v>0</v>
      </c>
      <c r="C6" s="2" t="s">
        <v>27</v>
      </c>
      <c r="D6" s="2" t="s">
        <v>5</v>
      </c>
      <c r="E6" s="3" t="s">
        <v>23</v>
      </c>
      <c r="F6" s="2" t="s">
        <v>19</v>
      </c>
      <c r="G6" s="2">
        <v>11</v>
      </c>
      <c r="H6" s="9">
        <f>VLOOKUP(F6,'[1]CAPITAL ENT.'!$C$4:$D$212,2,FALSE)</f>
        <v>30</v>
      </c>
      <c r="I6" s="9">
        <v>20</v>
      </c>
      <c r="J6" s="9">
        <f t="shared" si="0"/>
        <v>350</v>
      </c>
    </row>
    <row r="7" spans="1:10">
      <c r="A7" s="2">
        <v>4</v>
      </c>
      <c r="B7" s="2" t="s">
        <v>2</v>
      </c>
      <c r="C7" s="2" t="s">
        <v>25</v>
      </c>
      <c r="D7" s="2" t="s">
        <v>3</v>
      </c>
      <c r="E7" s="3" t="s">
        <v>23</v>
      </c>
      <c r="F7" s="2" t="s">
        <v>18</v>
      </c>
      <c r="G7" s="2">
        <v>8</v>
      </c>
      <c r="H7" s="9">
        <f>VLOOKUP(F7,'[1]CAPITAL ENT.'!$C$4:$D$212,2,FALSE)</f>
        <v>30</v>
      </c>
      <c r="I7" s="9">
        <v>20</v>
      </c>
      <c r="J7" s="9">
        <f t="shared" si="0"/>
        <v>260</v>
      </c>
    </row>
    <row r="8" spans="1:10">
      <c r="A8" s="2">
        <v>5</v>
      </c>
      <c r="B8" s="2" t="s">
        <v>2</v>
      </c>
      <c r="C8" s="2" t="s">
        <v>28</v>
      </c>
      <c r="D8" s="2" t="s">
        <v>6</v>
      </c>
      <c r="E8" s="3" t="s">
        <v>23</v>
      </c>
      <c r="F8" s="2" t="s">
        <v>20</v>
      </c>
      <c r="G8" s="2">
        <v>9</v>
      </c>
      <c r="H8" s="9">
        <f>VLOOKUP(F8,'[1]CAPITAL ENT.'!$C$4:$D$212,2,FALSE)</f>
        <v>30</v>
      </c>
      <c r="I8" s="9">
        <v>20</v>
      </c>
      <c r="J8" s="9">
        <f t="shared" si="0"/>
        <v>290</v>
      </c>
    </row>
    <row r="9" spans="1:10">
      <c r="A9" s="2">
        <v>6</v>
      </c>
      <c r="B9" s="2" t="s">
        <v>7</v>
      </c>
      <c r="C9" s="2" t="s">
        <v>29</v>
      </c>
      <c r="D9" s="2" t="s">
        <v>8</v>
      </c>
      <c r="E9" s="3" t="s">
        <v>23</v>
      </c>
      <c r="F9" s="2" t="s">
        <v>21</v>
      </c>
      <c r="G9" s="2">
        <v>2</v>
      </c>
      <c r="H9" s="9">
        <f>VLOOKUP(F9,'[1]CAPITAL ENT.'!$C$4:$D$212,2,FALSE)</f>
        <v>30</v>
      </c>
      <c r="I9" s="9">
        <v>20</v>
      </c>
      <c r="J9" s="9">
        <f t="shared" si="0"/>
        <v>80</v>
      </c>
    </row>
    <row r="10" spans="1:10">
      <c r="A10" s="2">
        <v>7</v>
      </c>
      <c r="B10" s="2" t="s">
        <v>9</v>
      </c>
      <c r="C10" s="2" t="s">
        <v>30</v>
      </c>
      <c r="D10" s="2" t="s">
        <v>10</v>
      </c>
      <c r="E10" s="3" t="s">
        <v>23</v>
      </c>
      <c r="F10" s="2" t="s">
        <v>18</v>
      </c>
      <c r="G10" s="2">
        <v>2</v>
      </c>
      <c r="H10" s="9">
        <f>VLOOKUP(F10,'[1]CAPITAL ENT.'!$C$4:$D$212,2,FALSE)</f>
        <v>30</v>
      </c>
      <c r="I10" s="9">
        <v>20</v>
      </c>
      <c r="J10" s="9">
        <f t="shared" si="0"/>
        <v>80</v>
      </c>
    </row>
    <row r="11" spans="1:10">
      <c r="A11" s="2">
        <v>8</v>
      </c>
      <c r="B11" s="2" t="s">
        <v>11</v>
      </c>
      <c r="C11" s="2" t="s">
        <v>31</v>
      </c>
      <c r="D11" s="2" t="s">
        <v>12</v>
      </c>
      <c r="E11" s="3" t="s">
        <v>23</v>
      </c>
      <c r="F11" s="2" t="s">
        <v>22</v>
      </c>
      <c r="G11" s="2">
        <v>15</v>
      </c>
      <c r="H11" s="9">
        <f>VLOOKUP(F11,'[1]CAPITAL ENT.'!$C$4:$D$212,2,FALSE)</f>
        <v>30</v>
      </c>
      <c r="I11" s="9">
        <v>20</v>
      </c>
      <c r="J11" s="9">
        <f t="shared" si="0"/>
        <v>470</v>
      </c>
    </row>
    <row r="12" spans="1:10">
      <c r="A12" s="2">
        <v>9</v>
      </c>
      <c r="B12" s="2" t="s">
        <v>13</v>
      </c>
      <c r="C12" s="2" t="s">
        <v>32</v>
      </c>
      <c r="D12" s="2" t="s">
        <v>14</v>
      </c>
      <c r="E12" s="3" t="s">
        <v>23</v>
      </c>
      <c r="F12" s="2" t="s">
        <v>19</v>
      </c>
      <c r="G12" s="2">
        <v>8</v>
      </c>
      <c r="H12" s="9">
        <f>VLOOKUP(F12,'[1]CAPITAL ENT.'!$C$4:$D$212,2,FALSE)</f>
        <v>30</v>
      </c>
      <c r="I12" s="9">
        <v>20</v>
      </c>
      <c r="J12" s="9">
        <f t="shared" si="0"/>
        <v>260</v>
      </c>
    </row>
    <row r="13" spans="1:10">
      <c r="A13" s="2">
        <v>10</v>
      </c>
      <c r="B13" s="2" t="s">
        <v>15</v>
      </c>
      <c r="C13" s="2" t="s">
        <v>33</v>
      </c>
      <c r="D13" s="2" t="s">
        <v>16</v>
      </c>
      <c r="E13" s="3" t="s">
        <v>23</v>
      </c>
      <c r="F13" s="2" t="s">
        <v>18</v>
      </c>
      <c r="G13" s="2">
        <v>21</v>
      </c>
      <c r="H13" s="9">
        <f>VLOOKUP(F13,'[1]CAPITAL ENT.'!$C$4:$D$212,2,FALSE)</f>
        <v>30</v>
      </c>
      <c r="I13" s="9">
        <v>20</v>
      </c>
      <c r="J13" s="9">
        <f t="shared" si="0"/>
        <v>650</v>
      </c>
    </row>
    <row r="14" spans="1:10">
      <c r="A14" s="2">
        <v>11</v>
      </c>
      <c r="B14" s="2" t="s">
        <v>15</v>
      </c>
      <c r="C14" s="2" t="s">
        <v>34</v>
      </c>
      <c r="D14" s="2" t="s">
        <v>17</v>
      </c>
      <c r="E14" s="3" t="s">
        <v>23</v>
      </c>
      <c r="F14" s="2" t="s">
        <v>18</v>
      </c>
      <c r="G14" s="2">
        <v>6</v>
      </c>
      <c r="H14" s="9">
        <f>VLOOKUP(F14,'[1]CAPITAL ENT.'!$C$4:$D$212,2,FALSE)</f>
        <v>30</v>
      </c>
      <c r="I14" s="9">
        <v>20</v>
      </c>
      <c r="J14" s="9">
        <f>G14*H14+I14</f>
        <v>200</v>
      </c>
    </row>
    <row r="15" spans="1:10" s="1" customFormat="1">
      <c r="A15" s="10" t="s">
        <v>51</v>
      </c>
      <c r="B15" s="11"/>
      <c r="C15" s="11"/>
      <c r="D15" s="11"/>
      <c r="E15" s="11"/>
      <c r="F15" s="11"/>
      <c r="G15" s="11"/>
      <c r="H15" s="11"/>
      <c r="I15" s="12"/>
      <c r="J15" s="6">
        <f>SUM(J3:J14)</f>
        <v>2890</v>
      </c>
    </row>
    <row r="16" spans="1:10" s="8" customFormat="1">
      <c r="A16" s="13" t="s">
        <v>44</v>
      </c>
      <c r="B16" s="14"/>
      <c r="C16" s="14"/>
      <c r="D16" s="14"/>
      <c r="E16" s="14"/>
      <c r="F16" s="14"/>
      <c r="G16" s="14"/>
      <c r="H16" s="14"/>
      <c r="I16" s="14"/>
      <c r="J16" s="7"/>
    </row>
    <row r="17" spans="1:10" s="8" customFormat="1">
      <c r="A17" s="13" t="s">
        <v>49</v>
      </c>
      <c r="B17" s="14"/>
      <c r="C17" s="14"/>
      <c r="D17" s="14"/>
      <c r="E17" s="14"/>
      <c r="F17" s="14"/>
      <c r="G17" s="14"/>
      <c r="H17" s="14"/>
      <c r="I17" s="14"/>
      <c r="J17" s="7"/>
    </row>
    <row r="18" spans="1:10" s="8" customFormat="1" ht="30" customHeight="1">
      <c r="A18" s="14" t="s">
        <v>45</v>
      </c>
      <c r="B18" s="14"/>
      <c r="C18" s="14"/>
      <c r="D18" s="14"/>
      <c r="E18" s="14"/>
      <c r="F18" s="14"/>
      <c r="G18" s="14"/>
      <c r="H18" s="14"/>
      <c r="I18" s="14"/>
      <c r="J18" s="7"/>
    </row>
    <row r="19" spans="1:10">
      <c r="G19" s="18">
        <f>SUM(G4:G14)</f>
        <v>89</v>
      </c>
    </row>
  </sheetData>
  <sortState ref="B2:G12">
    <sortCondition ref="B2"/>
  </sortState>
  <mergeCells count="8">
    <mergeCell ref="A15:I15"/>
    <mergeCell ref="A16:I16"/>
    <mergeCell ref="A17:I17"/>
    <mergeCell ref="A18:I18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5:C1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2025-07-10T10:20:13Z</dcterms:created>
  <dcterms:modified xsi:type="dcterms:W3CDTF">2025-07-14T03:43:41Z</dcterms:modified>
</cp:coreProperties>
</file>