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19440" windowHeight="9405"/>
  </bookViews>
  <sheets>
    <sheet name="Invoice" sheetId="1" r:id="rId1"/>
    <sheet name="Sheet1" sheetId="5" r:id="rId2"/>
  </sheets>
  <definedNames>
    <definedName name="_xlnm._FilterDatabase" localSheetId="0" hidden="1">Invoice!$A$3:$N$615</definedName>
    <definedName name="_xlnm.Print_Titles" localSheetId="0">Invoice!$2:$3</definedName>
    <definedName name="_xlnm.Print_Titles" localSheetId="1">Sheet1!$2:$2</definedName>
  </definedNames>
  <calcPr calcId="124519"/>
</workbook>
</file>

<file path=xl/calcChain.xml><?xml version="1.0" encoding="utf-8"?>
<calcChain xmlns="http://schemas.openxmlformats.org/spreadsheetml/2006/main">
  <c r="I613" i="1"/>
  <c r="H613"/>
  <c r="G613"/>
  <c r="K611"/>
  <c r="K610"/>
  <c r="K609"/>
  <c r="K608"/>
  <c r="K607"/>
  <c r="K606"/>
  <c r="K605"/>
  <c r="K604"/>
  <c r="K603"/>
  <c r="K602"/>
  <c r="K601"/>
  <c r="K600"/>
  <c r="K599"/>
  <c r="K598"/>
  <c r="K597"/>
  <c r="K596"/>
  <c r="K595"/>
  <c r="K594"/>
  <c r="K593"/>
  <c r="K592"/>
  <c r="K591"/>
  <c r="K590"/>
  <c r="K589"/>
  <c r="K588"/>
  <c r="K587"/>
  <c r="K586"/>
  <c r="K585"/>
  <c r="K584"/>
  <c r="K583"/>
  <c r="K582"/>
  <c r="K581"/>
  <c r="K580"/>
  <c r="K579"/>
  <c r="K578"/>
  <c r="K577"/>
  <c r="K576"/>
  <c r="K575"/>
  <c r="K574"/>
  <c r="K573"/>
  <c r="K572"/>
  <c r="K571"/>
  <c r="K570"/>
  <c r="K569"/>
  <c r="K568"/>
  <c r="K567"/>
  <c r="K566"/>
  <c r="K565"/>
  <c r="K564"/>
  <c r="K563"/>
  <c r="K562"/>
  <c r="K561"/>
  <c r="K560"/>
  <c r="K559"/>
  <c r="K558"/>
  <c r="K557"/>
  <c r="K556"/>
  <c r="K555"/>
  <c r="K554"/>
  <c r="K553"/>
  <c r="K552"/>
  <c r="K551"/>
  <c r="K550"/>
  <c r="K549"/>
  <c r="K548"/>
  <c r="K547"/>
  <c r="K546"/>
  <c r="K545"/>
  <c r="K544"/>
  <c r="K543"/>
  <c r="K542"/>
  <c r="K541"/>
  <c r="K540"/>
  <c r="K539"/>
  <c r="K538"/>
  <c r="K537"/>
  <c r="K536"/>
  <c r="K535"/>
  <c r="K534"/>
  <c r="K533"/>
  <c r="K532"/>
  <c r="K531"/>
  <c r="K530"/>
  <c r="K529"/>
  <c r="K528"/>
  <c r="K527"/>
  <c r="K526"/>
  <c r="K525"/>
  <c r="K524"/>
  <c r="K523"/>
  <c r="K522"/>
  <c r="K521"/>
  <c r="K520"/>
  <c r="K519"/>
  <c r="K518"/>
  <c r="K517"/>
  <c r="K516"/>
  <c r="K515"/>
  <c r="K514"/>
  <c r="K513"/>
  <c r="K512"/>
  <c r="K511"/>
  <c r="K510"/>
  <c r="K509"/>
  <c r="K508"/>
  <c r="K507"/>
  <c r="K506"/>
  <c r="K505"/>
  <c r="K504"/>
  <c r="K503"/>
  <c r="K502"/>
  <c r="K501"/>
  <c r="K500"/>
  <c r="K499"/>
  <c r="K498"/>
  <c r="K497"/>
  <c r="K496"/>
  <c r="K495"/>
  <c r="K494"/>
  <c r="K493"/>
  <c r="K492"/>
  <c r="K491"/>
  <c r="K490"/>
  <c r="K489"/>
  <c r="K488"/>
  <c r="K487"/>
  <c r="K486"/>
  <c r="K485"/>
  <c r="K484"/>
  <c r="K483"/>
  <c r="K482"/>
  <c r="K481"/>
  <c r="K480"/>
  <c r="K479"/>
  <c r="K478"/>
  <c r="K477"/>
  <c r="K476"/>
  <c r="K475"/>
  <c r="K474"/>
  <c r="K473"/>
  <c r="K472"/>
  <c r="K471"/>
  <c r="K470"/>
  <c r="K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K4"/>
  <c r="A4" i="5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K612" i="1" l="1"/>
</calcChain>
</file>

<file path=xl/sharedStrings.xml><?xml version="1.0" encoding="utf-8"?>
<sst xmlns="http://schemas.openxmlformats.org/spreadsheetml/2006/main" count="5571" uniqueCount="2618">
  <si>
    <t>DATE</t>
  </si>
  <si>
    <t>CASE</t>
  </si>
  <si>
    <t>RATE</t>
  </si>
  <si>
    <t>JAJPUR TOWN</t>
  </si>
  <si>
    <t>NIMAPARA</t>
  </si>
  <si>
    <t>KEONJHAR</t>
  </si>
  <si>
    <t>BARBIL</t>
  </si>
  <si>
    <t>CHARAMPA</t>
  </si>
  <si>
    <t>ASKA</t>
  </si>
  <si>
    <t>PURUSOTTAMPUR</t>
  </si>
  <si>
    <t>BALIGUDA</t>
  </si>
  <si>
    <t>BASUDEVPUR</t>
  </si>
  <si>
    <t>PURI</t>
  </si>
  <si>
    <t>KHURDA</t>
  </si>
  <si>
    <t>BHADRAK</t>
  </si>
  <si>
    <t>BERHAMPUR</t>
  </si>
  <si>
    <t xml:space="preserve">PARALAKHEMUNDI </t>
  </si>
  <si>
    <t>BONTH CHAK</t>
  </si>
  <si>
    <t>KONARK</t>
  </si>
  <si>
    <t>NANDIPUR</t>
  </si>
  <si>
    <t>SUJANPUR</t>
  </si>
  <si>
    <t>KENDRAPARA</t>
  </si>
  <si>
    <t>POLASARA</t>
  </si>
  <si>
    <t>PHULBANI</t>
  </si>
  <si>
    <t>RAJRANPUR</t>
  </si>
  <si>
    <t>SORO</t>
  </si>
  <si>
    <t>KORAPUT</t>
  </si>
  <si>
    <t>PANIKOILI</t>
  </si>
  <si>
    <t>CHHATRAPUR</t>
  </si>
  <si>
    <t>PIPILI</t>
  </si>
  <si>
    <t>GUNUPUR</t>
  </si>
  <si>
    <t>BARI</t>
  </si>
  <si>
    <t>JALESWAR</t>
  </si>
  <si>
    <t>TIRTOL</t>
  </si>
  <si>
    <t>BALANGA</t>
  </si>
  <si>
    <t>RASOL</t>
  </si>
  <si>
    <t>BRAHMAGIRI</t>
  </si>
  <si>
    <t>DOLIPUR</t>
  </si>
  <si>
    <t>GOPALPUR</t>
  </si>
  <si>
    <t>TALCHER</t>
  </si>
  <si>
    <t>DANAGADI</t>
  </si>
  <si>
    <t>NAYAGARH</t>
  </si>
  <si>
    <t>BANKI</t>
  </si>
  <si>
    <t>SATASANKHA</t>
  </si>
  <si>
    <t>PARJANG</t>
  </si>
  <si>
    <t>PANDUA</t>
  </si>
  <si>
    <t>NARANPUR</t>
  </si>
  <si>
    <t>BALASORE</t>
  </si>
  <si>
    <t>UMERKOT</t>
  </si>
  <si>
    <t>SARASKANA</t>
  </si>
  <si>
    <t>KATIKATA</t>
  </si>
  <si>
    <t>RAIGHAR</t>
  </si>
  <si>
    <t>NTPC KANIHA</t>
  </si>
  <si>
    <t>TURUMUNGA</t>
  </si>
  <si>
    <t>CHANDOL</t>
  </si>
  <si>
    <t>HUMMA</t>
  </si>
  <si>
    <t>TIGIRIA</t>
  </si>
  <si>
    <t>BUGUDA</t>
  </si>
  <si>
    <t>ADASPUR</t>
  </si>
  <si>
    <t>LANGALESWAR</t>
  </si>
  <si>
    <t>BHAPUR</t>
  </si>
  <si>
    <t>CHHATIA</t>
  </si>
  <si>
    <t>CHIKITI</t>
  </si>
  <si>
    <t>REMARKS</t>
  </si>
  <si>
    <t>FROM</t>
  </si>
  <si>
    <t>DESTINATION</t>
  </si>
  <si>
    <t>PARTY NAME</t>
  </si>
  <si>
    <t>CTC</t>
  </si>
  <si>
    <t>ADAVA</t>
  </si>
  <si>
    <t>PATANA</t>
  </si>
  <si>
    <t>GHUDABASHI</t>
  </si>
  <si>
    <t>BANGRIPOSI</t>
  </si>
  <si>
    <t>BRAHMABARADA</t>
  </si>
  <si>
    <t>BARIPADA</t>
  </si>
  <si>
    <t>BARIKPUR</t>
  </si>
  <si>
    <t>SANKERKO</t>
  </si>
  <si>
    <t>KANKADAJODI</t>
  </si>
  <si>
    <t>DHENKANAL</t>
  </si>
  <si>
    <t>MAHENDRAGARH</t>
  </si>
  <si>
    <t>SANKHACHILA</t>
  </si>
  <si>
    <t>GARABANDHA</t>
  </si>
  <si>
    <t>BELAGUNTHA</t>
  </si>
  <si>
    <t>KODALA</t>
  </si>
  <si>
    <t>GANIA</t>
  </si>
  <si>
    <t>JODA</t>
  </si>
  <si>
    <t>TIKABALI</t>
  </si>
  <si>
    <t>KHAMAR</t>
  </si>
  <si>
    <t>SL</t>
  </si>
  <si>
    <t>LR NO.</t>
  </si>
  <si>
    <t>INV. NO.</t>
  </si>
  <si>
    <t>ACUTAL WEIGHT</t>
  </si>
  <si>
    <t>CHARGED WEIGHT</t>
  </si>
  <si>
    <t>AMT.</t>
  </si>
  <si>
    <t>GODIPADA</t>
  </si>
  <si>
    <t>DHUSURI</t>
  </si>
  <si>
    <t>NUAPATNA</t>
  </si>
  <si>
    <t>BHUBAN</t>
  </si>
  <si>
    <t>BISOI</t>
  </si>
  <si>
    <t>MARKONA</t>
  </si>
  <si>
    <t>KUAKHIA</t>
  </si>
  <si>
    <t>BAHADAJHOLA</t>
  </si>
  <si>
    <t>PHIRINGIA</t>
  </si>
  <si>
    <t>KARANJIA</t>
  </si>
  <si>
    <t>KAKIRIGUMA</t>
  </si>
  <si>
    <t>CHAKAPADA</t>
  </si>
  <si>
    <t>GADASILA</t>
  </si>
  <si>
    <t>MAHAKALPADA</t>
  </si>
  <si>
    <t>JAGATSINGHPUR</t>
  </si>
  <si>
    <t>INVOICE
PRAGATI LOGISTICS,SAMANTA SAHI 
KHUNTIA LANE,8984191006
GST No:21AGHPB9356M1Z9</t>
  </si>
  <si>
    <t>GUMMA</t>
  </si>
  <si>
    <t>NISCHINTAKOILI</t>
  </si>
  <si>
    <t>KOTAGARH KANDHAMAL</t>
  </si>
  <si>
    <t>JARKA</t>
  </si>
  <si>
    <t>CHARICHHAKA</t>
  </si>
  <si>
    <t>MANIJANGA</t>
  </si>
  <si>
    <t>RAMAGIRI</t>
  </si>
  <si>
    <t>TUMUDIBANDH</t>
  </si>
  <si>
    <t>SARANGADA PHULBANI</t>
  </si>
  <si>
    <t>BALUGAON</t>
  </si>
  <si>
    <t>MACHHUATI</t>
  </si>
  <si>
    <t>DHABALAGIRI</t>
  </si>
  <si>
    <t>THANACHHAK JALESWAR</t>
  </si>
  <si>
    <t>NAHALPUR</t>
  </si>
  <si>
    <t>HARIPUR HAT</t>
  </si>
  <si>
    <t>TIHIDI</t>
  </si>
  <si>
    <t>RAYAGADA</t>
  </si>
  <si>
    <t>SAHARPADA</t>
  </si>
  <si>
    <t>MARKANDPUR</t>
  </si>
  <si>
    <t>JEYPORE</t>
  </si>
  <si>
    <t>DARINGBADI</t>
  </si>
  <si>
    <t>KHUNTA</t>
  </si>
  <si>
    <t>KALAPATHAR</t>
  </si>
  <si>
    <t>THAKURMUNDA</t>
  </si>
  <si>
    <t>BEGUNIA</t>
  </si>
  <si>
    <t>KOSALA</t>
  </si>
  <si>
    <t>PARADEEP</t>
  </si>
  <si>
    <t>RAIRANGPUR</t>
  </si>
  <si>
    <t>NABARANGPUR</t>
  </si>
  <si>
    <t>SIMILIGUDA</t>
  </si>
  <si>
    <t>TIKIRI</t>
  </si>
  <si>
    <t>BASTA</t>
  </si>
  <si>
    <t>BHANJANAGAR</t>
  </si>
  <si>
    <t>KESHPUR</t>
  </si>
  <si>
    <t>JASIPUR</t>
  </si>
  <si>
    <t>GOPINATHPUR KEONJHAR</t>
  </si>
  <si>
    <t>JHARPOKHARIA</t>
  </si>
  <si>
    <t>GOBARA GANJAM</t>
  </si>
  <si>
    <t>CHAMPUA</t>
  </si>
  <si>
    <t>RAJ NILGIRI</t>
  </si>
  <si>
    <t>CHILIKA</t>
  </si>
  <si>
    <t>DIGAPAHANDI</t>
  </si>
  <si>
    <t>PAPADAHANDI</t>
  </si>
  <si>
    <t>MURGABADI</t>
  </si>
  <si>
    <t>BAUNSDIHA</t>
  </si>
  <si>
    <t>SAHADEVKHUNTA</t>
  </si>
  <si>
    <t>ARNAPAL</t>
  </si>
  <si>
    <t>NUAGAON</t>
  </si>
  <si>
    <t>JAGANNATHPUR</t>
  </si>
  <si>
    <t>RAJSUNAKHALA</t>
  </si>
  <si>
    <t>DOLASAHI</t>
  </si>
  <si>
    <t>GORUMAHISANI</t>
  </si>
  <si>
    <t>SURADA</t>
  </si>
  <si>
    <t>CHANDILI</t>
  </si>
  <si>
    <t>BORIGUMA</t>
  </si>
  <si>
    <t>KAMARDA</t>
  </si>
  <si>
    <t>SAGARGUAN</t>
  </si>
  <si>
    <t>Thanking you for your business.
PRAGATI LOGISTICS</t>
  </si>
  <si>
    <t>01/10/2024</t>
  </si>
  <si>
    <t>IP2126</t>
  </si>
  <si>
    <t>45628</t>
  </si>
  <si>
    <t>IP2127</t>
  </si>
  <si>
    <t>45627</t>
  </si>
  <si>
    <t>IP2128</t>
  </si>
  <si>
    <t>45624</t>
  </si>
  <si>
    <t>IP2129</t>
  </si>
  <si>
    <t>45626</t>
  </si>
  <si>
    <t>IP2130</t>
  </si>
  <si>
    <t>45625</t>
  </si>
  <si>
    <t>02/10/2024</t>
  </si>
  <si>
    <t>IP2131</t>
  </si>
  <si>
    <t>5630</t>
  </si>
  <si>
    <t>03/10/2024</t>
  </si>
  <si>
    <t>IP2132</t>
  </si>
  <si>
    <t>45639</t>
  </si>
  <si>
    <t>PARSALA</t>
  </si>
  <si>
    <t>IP2133</t>
  </si>
  <si>
    <t>45636/45638</t>
  </si>
  <si>
    <t>IP2134</t>
  </si>
  <si>
    <t>45642</t>
  </si>
  <si>
    <t>IP2135</t>
  </si>
  <si>
    <t>45641</t>
  </si>
  <si>
    <t>IP2136</t>
  </si>
  <si>
    <t>45640</t>
  </si>
  <si>
    <t>IP2137</t>
  </si>
  <si>
    <t>45637</t>
  </si>
  <si>
    <t>PANASPADA (BRAHMAGIRI)</t>
  </si>
  <si>
    <t>04/10/2024</t>
  </si>
  <si>
    <t>IP2138</t>
  </si>
  <si>
    <t>45653</t>
  </si>
  <si>
    <t>IP2139</t>
  </si>
  <si>
    <t>45652</t>
  </si>
  <si>
    <t>IP2140</t>
  </si>
  <si>
    <t>45528</t>
  </si>
  <si>
    <t>IP2141</t>
  </si>
  <si>
    <t>45649</t>
  </si>
  <si>
    <t>IP2142</t>
  </si>
  <si>
    <t>45557</t>
  </si>
  <si>
    <t>IP2143</t>
  </si>
  <si>
    <t>45654</t>
  </si>
  <si>
    <t>IP2144</t>
  </si>
  <si>
    <t>45647</t>
  </si>
  <si>
    <t>IP2145</t>
  </si>
  <si>
    <t>45650</t>
  </si>
  <si>
    <t>05/10/2024</t>
  </si>
  <si>
    <t>IP2146</t>
  </si>
  <si>
    <t>415671</t>
  </si>
  <si>
    <t>IP2147</t>
  </si>
  <si>
    <t>45663</t>
  </si>
  <si>
    <t>IP2148</t>
  </si>
  <si>
    <t>45665/670</t>
  </si>
  <si>
    <t>IP2149</t>
  </si>
  <si>
    <t>45662</t>
  </si>
  <si>
    <t>IP2150</t>
  </si>
  <si>
    <t>45658</t>
  </si>
  <si>
    <t>IP2151</t>
  </si>
  <si>
    <t>45657</t>
  </si>
  <si>
    <t>07/10/2024</t>
  </si>
  <si>
    <t>IP2152</t>
  </si>
  <si>
    <t>45681</t>
  </si>
  <si>
    <t>IP2153</t>
  </si>
  <si>
    <t>45680</t>
  </si>
  <si>
    <t>ASURALI</t>
  </si>
  <si>
    <t>IP2154</t>
  </si>
  <si>
    <t>45679</t>
  </si>
  <si>
    <t>IP2155</t>
  </si>
  <si>
    <t>45689</t>
  </si>
  <si>
    <t>IP2156</t>
  </si>
  <si>
    <t>45678</t>
  </si>
  <si>
    <t>IP2157</t>
  </si>
  <si>
    <t>45688</t>
  </si>
  <si>
    <t>JAGANNATHPUR (KEONJHAR)</t>
  </si>
  <si>
    <t>IP2158</t>
  </si>
  <si>
    <t>45676</t>
  </si>
  <si>
    <t>IP2159</t>
  </si>
  <si>
    <t>45677</t>
  </si>
  <si>
    <t>IP2160</t>
  </si>
  <si>
    <t>45683</t>
  </si>
  <si>
    <t>08/10/2024</t>
  </si>
  <si>
    <t>IP2161</t>
  </si>
  <si>
    <t>45694/45701</t>
  </si>
  <si>
    <t>IP2162</t>
  </si>
  <si>
    <t>45702</t>
  </si>
  <si>
    <t>IP2163</t>
  </si>
  <si>
    <t>45693/45695</t>
  </si>
  <si>
    <t>IP2164</t>
  </si>
  <si>
    <t>45696</t>
  </si>
  <si>
    <t>IP2165</t>
  </si>
  <si>
    <t>45685</t>
  </si>
  <si>
    <t>IP2166</t>
  </si>
  <si>
    <t>45691</t>
  </si>
  <si>
    <t>IP2167</t>
  </si>
  <si>
    <t>45699</t>
  </si>
  <si>
    <t>IP2168</t>
  </si>
  <si>
    <t>45698</t>
  </si>
  <si>
    <t>IP2169</t>
  </si>
  <si>
    <t>45692</t>
  </si>
  <si>
    <t>IP2170</t>
  </si>
  <si>
    <t>45697</t>
  </si>
  <si>
    <t>IP2171</t>
  </si>
  <si>
    <t>45700</t>
  </si>
  <si>
    <t>SAJANPUR</t>
  </si>
  <si>
    <t>IP2172</t>
  </si>
  <si>
    <t>45705</t>
  </si>
  <si>
    <t>IP2173</t>
  </si>
  <si>
    <t>45706</t>
  </si>
  <si>
    <t>IP2174</t>
  </si>
  <si>
    <t>45708</t>
  </si>
  <si>
    <t>IP2175</t>
  </si>
  <si>
    <t>5709</t>
  </si>
  <si>
    <t>IP2176</t>
  </si>
  <si>
    <t>45710</t>
  </si>
  <si>
    <t>IP2177</t>
  </si>
  <si>
    <t>45707</t>
  </si>
  <si>
    <t>HALDIPADA</t>
  </si>
  <si>
    <t>IP2178</t>
  </si>
  <si>
    <t>45711</t>
  </si>
  <si>
    <t>IP2179</t>
  </si>
  <si>
    <t>45713</t>
  </si>
  <si>
    <t>IP2180</t>
  </si>
  <si>
    <t>5712</t>
  </si>
  <si>
    <t>IP2181</t>
  </si>
  <si>
    <t>45714</t>
  </si>
  <si>
    <t>09/10/2024</t>
  </si>
  <si>
    <t>IP2182</t>
  </si>
  <si>
    <t>45718</t>
  </si>
  <si>
    <t>IP2183</t>
  </si>
  <si>
    <t>45717</t>
  </si>
  <si>
    <t>IP2184</t>
  </si>
  <si>
    <t>45719</t>
  </si>
  <si>
    <t>IP2185</t>
  </si>
  <si>
    <t>45721</t>
  </si>
  <si>
    <t>IP2186</t>
  </si>
  <si>
    <t>45715</t>
  </si>
  <si>
    <t>IP2187</t>
  </si>
  <si>
    <t>45720</t>
  </si>
  <si>
    <t>IP2188</t>
  </si>
  <si>
    <t>45722</t>
  </si>
  <si>
    <t>IP2189</t>
  </si>
  <si>
    <t>45723</t>
  </si>
  <si>
    <t>10/10/2024</t>
  </si>
  <si>
    <t>IP2190</t>
  </si>
  <si>
    <t>45727</t>
  </si>
  <si>
    <t>IP2191</t>
  </si>
  <si>
    <t>45730</t>
  </si>
  <si>
    <t>IP2192</t>
  </si>
  <si>
    <t>45729</t>
  </si>
  <si>
    <t>AVANA</t>
  </si>
  <si>
    <t>IP2193</t>
  </si>
  <si>
    <t>5731</t>
  </si>
  <si>
    <t>BETANATI</t>
  </si>
  <si>
    <t>IP2194</t>
  </si>
  <si>
    <t>45733</t>
  </si>
  <si>
    <t>IP2195</t>
  </si>
  <si>
    <t>45736</t>
  </si>
  <si>
    <t>IP2196</t>
  </si>
  <si>
    <t>45742</t>
  </si>
  <si>
    <t>IP2197</t>
  </si>
  <si>
    <t>45732</t>
  </si>
  <si>
    <t>IP2198</t>
  </si>
  <si>
    <t>45741</t>
  </si>
  <si>
    <t>DASMANTPUR (KORAPUT)</t>
  </si>
  <si>
    <t>IP2199</t>
  </si>
  <si>
    <t>45734</t>
  </si>
  <si>
    <t>IP2200</t>
  </si>
  <si>
    <t>45739</t>
  </si>
  <si>
    <t>IP2201</t>
  </si>
  <si>
    <t>45738</t>
  </si>
  <si>
    <t>GODA</t>
  </si>
  <si>
    <t>IP2202</t>
  </si>
  <si>
    <t>45737</t>
  </si>
  <si>
    <t>IP2203</t>
  </si>
  <si>
    <t>45740</t>
  </si>
  <si>
    <t>IP2204</t>
  </si>
  <si>
    <t>45745</t>
  </si>
  <si>
    <t>IP2205</t>
  </si>
  <si>
    <t>45743</t>
  </si>
  <si>
    <t>IP2206</t>
  </si>
  <si>
    <t>45744</t>
  </si>
  <si>
    <t>IP2207</t>
  </si>
  <si>
    <t>45747</t>
  </si>
  <si>
    <t>IP2208</t>
  </si>
  <si>
    <t>45746</t>
  </si>
  <si>
    <t>14/10/2024</t>
  </si>
  <si>
    <t>IP2209</t>
  </si>
  <si>
    <t>45749</t>
  </si>
  <si>
    <t>IP2210</t>
  </si>
  <si>
    <t>45758</t>
  </si>
  <si>
    <t>BALIAPAL</t>
  </si>
  <si>
    <t>IP2211</t>
  </si>
  <si>
    <t>45751</t>
  </si>
  <si>
    <t>IP2212</t>
  </si>
  <si>
    <t>45754</t>
  </si>
  <si>
    <t>RANAJHALLI</t>
  </si>
  <si>
    <t>IP2213</t>
  </si>
  <si>
    <t>45760</t>
  </si>
  <si>
    <t>IP2214</t>
  </si>
  <si>
    <t>5755</t>
  </si>
  <si>
    <t>IP2215</t>
  </si>
  <si>
    <t>45748</t>
  </si>
  <si>
    <t>IP2216</t>
  </si>
  <si>
    <t>45761</t>
  </si>
  <si>
    <t>IP2217</t>
  </si>
  <si>
    <t>45756</t>
  </si>
  <si>
    <t>IP2218</t>
  </si>
  <si>
    <t>45769</t>
  </si>
  <si>
    <t>IP2219</t>
  </si>
  <si>
    <t>45770</t>
  </si>
  <si>
    <t>SUKRULI</t>
  </si>
  <si>
    <t>IP2220</t>
  </si>
  <si>
    <t>45765</t>
  </si>
  <si>
    <t>IP2221</t>
  </si>
  <si>
    <t>45763</t>
  </si>
  <si>
    <t>IP2222</t>
  </si>
  <si>
    <t>45766</t>
  </si>
  <si>
    <t>IP2223</t>
  </si>
  <si>
    <t>45764</t>
  </si>
  <si>
    <t>IP2224</t>
  </si>
  <si>
    <t>IP2225</t>
  </si>
  <si>
    <t>45771</t>
  </si>
  <si>
    <t>15/10/2024</t>
  </si>
  <si>
    <t>IP2226</t>
  </si>
  <si>
    <t>45775</t>
  </si>
  <si>
    <t>KENDUGUDA</t>
  </si>
  <si>
    <t>IP2227</t>
  </si>
  <si>
    <t>45773</t>
  </si>
  <si>
    <t>IP2228</t>
  </si>
  <si>
    <t>45774</t>
  </si>
  <si>
    <t>IP2229</t>
  </si>
  <si>
    <t>45772</t>
  </si>
  <si>
    <t>IP2230</t>
  </si>
  <si>
    <t>45782</t>
  </si>
  <si>
    <t>IP2231</t>
  </si>
  <si>
    <t>45781</t>
  </si>
  <si>
    <t>IP2232</t>
  </si>
  <si>
    <t>45777778</t>
  </si>
  <si>
    <t>IP2233</t>
  </si>
  <si>
    <t>45783</t>
  </si>
  <si>
    <t>IP2234</t>
  </si>
  <si>
    <t>45780</t>
  </si>
  <si>
    <t>IP2235</t>
  </si>
  <si>
    <t>45779</t>
  </si>
  <si>
    <t>IP2236</t>
  </si>
  <si>
    <t>45790</t>
  </si>
  <si>
    <t>IP2237</t>
  </si>
  <si>
    <t>45784</t>
  </si>
  <si>
    <t>16/10/2024</t>
  </si>
  <si>
    <t>IP2238</t>
  </si>
  <si>
    <t>45791/45792</t>
  </si>
  <si>
    <t>IP2239</t>
  </si>
  <si>
    <t>45793</t>
  </si>
  <si>
    <t>IP2240</t>
  </si>
  <si>
    <t>45789</t>
  </si>
  <si>
    <t>IP2241</t>
  </si>
  <si>
    <t>45759</t>
  </si>
  <si>
    <t>IP2242</t>
  </si>
  <si>
    <t>45785</t>
  </si>
  <si>
    <t>IP2243</t>
  </si>
  <si>
    <t>45786</t>
  </si>
  <si>
    <t>IP2244</t>
  </si>
  <si>
    <t>45795</t>
  </si>
  <si>
    <t>IP2245</t>
  </si>
  <si>
    <t>45794</t>
  </si>
  <si>
    <t>IP2246</t>
  </si>
  <si>
    <t>45798</t>
  </si>
  <si>
    <t>IP2247</t>
  </si>
  <si>
    <t>5802</t>
  </si>
  <si>
    <t>IP2248</t>
  </si>
  <si>
    <t>5797</t>
  </si>
  <si>
    <t>IP2249</t>
  </si>
  <si>
    <t>45804</t>
  </si>
  <si>
    <t>IP2250</t>
  </si>
  <si>
    <t>5800</t>
  </si>
  <si>
    <t>IP2251</t>
  </si>
  <si>
    <t>5809</t>
  </si>
  <si>
    <t>SAHANAPADA</t>
  </si>
  <si>
    <t>IP2252</t>
  </si>
  <si>
    <t>45799</t>
  </si>
  <si>
    <t>17/10/2024</t>
  </si>
  <si>
    <t>IP2253</t>
  </si>
  <si>
    <t>45812</t>
  </si>
  <si>
    <t>IP2254</t>
  </si>
  <si>
    <t>45811</t>
  </si>
  <si>
    <t>IP2255</t>
  </si>
  <si>
    <t>45813</t>
  </si>
  <si>
    <t>IP2256</t>
  </si>
  <si>
    <t>45810</t>
  </si>
  <si>
    <t>IP2257</t>
  </si>
  <si>
    <t>45808</t>
  </si>
  <si>
    <t>IP2258</t>
  </si>
  <si>
    <t>45820</t>
  </si>
  <si>
    <t>IP2259</t>
  </si>
  <si>
    <t>45818</t>
  </si>
  <si>
    <t>IP2260</t>
  </si>
  <si>
    <t>45823</t>
  </si>
  <si>
    <t>IP2261</t>
  </si>
  <si>
    <t>5825</t>
  </si>
  <si>
    <t>IP2262</t>
  </si>
  <si>
    <t>4822</t>
  </si>
  <si>
    <t>18/10/2024</t>
  </si>
  <si>
    <t>IP2263</t>
  </si>
  <si>
    <t>45837</t>
  </si>
  <si>
    <t>IP2264</t>
  </si>
  <si>
    <t>5817</t>
  </si>
  <si>
    <t>IP2265</t>
  </si>
  <si>
    <t>45835</t>
  </si>
  <si>
    <t>IP2266</t>
  </si>
  <si>
    <t>45830</t>
  </si>
  <si>
    <t>IP2267</t>
  </si>
  <si>
    <t>45838</t>
  </si>
  <si>
    <t>IP2268</t>
  </si>
  <si>
    <t>45845</t>
  </si>
  <si>
    <t>IP2269</t>
  </si>
  <si>
    <t>45847</t>
  </si>
  <si>
    <t>IP2270</t>
  </si>
  <si>
    <t>45831</t>
  </si>
  <si>
    <t>IP2271</t>
  </si>
  <si>
    <t>5834</t>
  </si>
  <si>
    <t>IP2272</t>
  </si>
  <si>
    <t>45829</t>
  </si>
  <si>
    <t>IP2273</t>
  </si>
  <si>
    <t>45840</t>
  </si>
  <si>
    <t>IP2274</t>
  </si>
  <si>
    <t>45844</t>
  </si>
  <si>
    <t>IP2276</t>
  </si>
  <si>
    <t>45842</t>
  </si>
  <si>
    <t>MAHALA (KDP)</t>
  </si>
  <si>
    <t>IP2277</t>
  </si>
  <si>
    <t>45828</t>
  </si>
  <si>
    <t>IP2278</t>
  </si>
  <si>
    <t>45846</t>
  </si>
  <si>
    <t>IP2279</t>
  </si>
  <si>
    <t>45852</t>
  </si>
  <si>
    <t>IP2280</t>
  </si>
  <si>
    <t>45843</t>
  </si>
  <si>
    <t>IP2281</t>
  </si>
  <si>
    <t>45833</t>
  </si>
  <si>
    <t>IP2282</t>
  </si>
  <si>
    <t>45832</t>
  </si>
  <si>
    <t>IP2283</t>
  </si>
  <si>
    <t>45856</t>
  </si>
  <si>
    <t>KASHIPUR</t>
  </si>
  <si>
    <t>IP2284</t>
  </si>
  <si>
    <t>45849</t>
  </si>
  <si>
    <t>IP2285</t>
  </si>
  <si>
    <t>45807</t>
  </si>
  <si>
    <t>IP2286</t>
  </si>
  <si>
    <t>45855</t>
  </si>
  <si>
    <t>IP2287</t>
  </si>
  <si>
    <t>45857</t>
  </si>
  <si>
    <t>IP2288</t>
  </si>
  <si>
    <t>45859</t>
  </si>
  <si>
    <t>IP2289</t>
  </si>
  <si>
    <t>45860</t>
  </si>
  <si>
    <t>19/10/2024</t>
  </si>
  <si>
    <t>IP2290</t>
  </si>
  <si>
    <t>45865</t>
  </si>
  <si>
    <t>IP2291</t>
  </si>
  <si>
    <t>45867/45868</t>
  </si>
  <si>
    <t>IP2292</t>
  </si>
  <si>
    <t>45872</t>
  </si>
  <si>
    <t>IP2293</t>
  </si>
  <si>
    <t>5871</t>
  </si>
  <si>
    <t>IP2294</t>
  </si>
  <si>
    <t>5873</t>
  </si>
  <si>
    <t>IP2295</t>
  </si>
  <si>
    <t>45839</t>
  </si>
  <si>
    <t>IP2296</t>
  </si>
  <si>
    <t>45863</t>
  </si>
  <si>
    <t>21/10/2024</t>
  </si>
  <si>
    <t>IP2297</t>
  </si>
  <si>
    <t>45875</t>
  </si>
  <si>
    <t>IP2298</t>
  </si>
  <si>
    <t>45884</t>
  </si>
  <si>
    <t>IP2299</t>
  </si>
  <si>
    <t>45890</t>
  </si>
  <si>
    <t>IP2300</t>
  </si>
  <si>
    <t>45887</t>
  </si>
  <si>
    <t>IP2301</t>
  </si>
  <si>
    <t>45881</t>
  </si>
  <si>
    <t>IP2302</t>
  </si>
  <si>
    <t>45877</t>
  </si>
  <si>
    <t>IP2303</t>
  </si>
  <si>
    <t>45880</t>
  </si>
  <si>
    <t>KURANGA (ADASPUR)</t>
  </si>
  <si>
    <t>IP2304</t>
  </si>
  <si>
    <t>45883</t>
  </si>
  <si>
    <t>IP2305</t>
  </si>
  <si>
    <t>45903</t>
  </si>
  <si>
    <t>IP2306</t>
  </si>
  <si>
    <t>45885</t>
  </si>
  <si>
    <t>IP2307</t>
  </si>
  <si>
    <t>45892</t>
  </si>
  <si>
    <t>IP2308</t>
  </si>
  <si>
    <t>2308</t>
  </si>
  <si>
    <t>IP2309</t>
  </si>
  <si>
    <t>45888</t>
  </si>
  <si>
    <t>IP2310</t>
  </si>
  <si>
    <t>45912</t>
  </si>
  <si>
    <t>IP2311</t>
  </si>
  <si>
    <t>45898</t>
  </si>
  <si>
    <t>IP2312</t>
  </si>
  <si>
    <t>45897</t>
  </si>
  <si>
    <t>IP2313</t>
  </si>
  <si>
    <t>45909</t>
  </si>
  <si>
    <t>IP2314</t>
  </si>
  <si>
    <t>45908</t>
  </si>
  <si>
    <t>IP2315</t>
  </si>
  <si>
    <t>45907</t>
  </si>
  <si>
    <t>IP2316</t>
  </si>
  <si>
    <t>45899</t>
  </si>
  <si>
    <t>GOP</t>
  </si>
  <si>
    <t>IP2317</t>
  </si>
  <si>
    <t>45905</t>
  </si>
  <si>
    <t>IP2318</t>
  </si>
  <si>
    <t>45906</t>
  </si>
  <si>
    <t>IP2319</t>
  </si>
  <si>
    <t>45916</t>
  </si>
  <si>
    <t>KHATIGUDA</t>
  </si>
  <si>
    <t>22/10/2024</t>
  </si>
  <si>
    <t>IP2320</t>
  </si>
  <si>
    <t>45904/45917</t>
  </si>
  <si>
    <t>IP2321</t>
  </si>
  <si>
    <t>45913</t>
  </si>
  <si>
    <t>IP2322</t>
  </si>
  <si>
    <t>45915</t>
  </si>
  <si>
    <t>IP2323</t>
  </si>
  <si>
    <t>45894</t>
  </si>
  <si>
    <t>IP2324</t>
  </si>
  <si>
    <t>45914</t>
  </si>
  <si>
    <t>IP2325</t>
  </si>
  <si>
    <t>45931</t>
  </si>
  <si>
    <t>IP2326</t>
  </si>
  <si>
    <t>45936</t>
  </si>
  <si>
    <t>MANATRI (BPD)</t>
  </si>
  <si>
    <t>IP2327</t>
  </si>
  <si>
    <t>45934</t>
  </si>
  <si>
    <t>IP2328</t>
  </si>
  <si>
    <t>45935</t>
  </si>
  <si>
    <t>IP2329</t>
  </si>
  <si>
    <t>45923</t>
  </si>
  <si>
    <t>IP2330</t>
  </si>
  <si>
    <t>45937</t>
  </si>
  <si>
    <t>IP2331</t>
  </si>
  <si>
    <t>45925</t>
  </si>
  <si>
    <t>IP2332</t>
  </si>
  <si>
    <t>45938</t>
  </si>
  <si>
    <t>IP2333</t>
  </si>
  <si>
    <t>45932</t>
  </si>
  <si>
    <t>TURIGADIA</t>
  </si>
  <si>
    <t>IP2334</t>
  </si>
  <si>
    <t>45930</t>
  </si>
  <si>
    <t>PIRIPUR</t>
  </si>
  <si>
    <t>23/10/2024</t>
  </si>
  <si>
    <t>IP2335</t>
  </si>
  <si>
    <t>45939</t>
  </si>
  <si>
    <t>ITAMATI</t>
  </si>
  <si>
    <t>IP2336</t>
  </si>
  <si>
    <t>45927</t>
  </si>
  <si>
    <t>IP2337</t>
  </si>
  <si>
    <t>45928</t>
  </si>
  <si>
    <t>IP2338</t>
  </si>
  <si>
    <t>45926</t>
  </si>
  <si>
    <t>IP2339</t>
  </si>
  <si>
    <t>45946</t>
  </si>
  <si>
    <t>IP2340</t>
  </si>
  <si>
    <t>45940</t>
  </si>
  <si>
    <t>IP2341</t>
  </si>
  <si>
    <t>5950</t>
  </si>
  <si>
    <t>IP2342</t>
  </si>
  <si>
    <t>5954</t>
  </si>
  <si>
    <t>IP2343</t>
  </si>
  <si>
    <t>45929</t>
  </si>
  <si>
    <t>IP2344</t>
  </si>
  <si>
    <t>45933</t>
  </si>
  <si>
    <t>IP2345</t>
  </si>
  <si>
    <t>45947</t>
  </si>
  <si>
    <t>IP2346</t>
  </si>
  <si>
    <t>45948</t>
  </si>
  <si>
    <t>IP2347</t>
  </si>
  <si>
    <t>45953</t>
  </si>
  <si>
    <t>IP2348</t>
  </si>
  <si>
    <t>45952</t>
  </si>
  <si>
    <t>IP2349</t>
  </si>
  <si>
    <t>45893</t>
  </si>
  <si>
    <t>26/10/2024</t>
  </si>
  <si>
    <t>IP2350</t>
  </si>
  <si>
    <t>45965/67</t>
  </si>
  <si>
    <t>IP2351</t>
  </si>
  <si>
    <t>45949</t>
  </si>
  <si>
    <t>IP2352</t>
  </si>
  <si>
    <t>45957</t>
  </si>
  <si>
    <t>IP2353</t>
  </si>
  <si>
    <t>45861</t>
  </si>
  <si>
    <t>IP2354</t>
  </si>
  <si>
    <t>45986/45987/45876</t>
  </si>
  <si>
    <t>IP2355</t>
  </si>
  <si>
    <t>5970</t>
  </si>
  <si>
    <t>IP2356</t>
  </si>
  <si>
    <t>5753</t>
  </si>
  <si>
    <t>IP2357</t>
  </si>
  <si>
    <t>45945</t>
  </si>
  <si>
    <t>IP2358</t>
  </si>
  <si>
    <t>45841</t>
  </si>
  <si>
    <t>IP2359</t>
  </si>
  <si>
    <t>45951</t>
  </si>
  <si>
    <t>BHAPUR DKL</t>
  </si>
  <si>
    <t>IP2360</t>
  </si>
  <si>
    <t>45975</t>
  </si>
  <si>
    <t>IP2361</t>
  </si>
  <si>
    <t>45958/45978</t>
  </si>
  <si>
    <t>IP2362</t>
  </si>
  <si>
    <t>45983</t>
  </si>
  <si>
    <t>IP2363</t>
  </si>
  <si>
    <t>45977</t>
  </si>
  <si>
    <t>IP2364</t>
  </si>
  <si>
    <t>46011</t>
  </si>
  <si>
    <t>IP2365</t>
  </si>
  <si>
    <t>45966</t>
  </si>
  <si>
    <t>IP2366</t>
  </si>
  <si>
    <t>45968</t>
  </si>
  <si>
    <t>IP2367</t>
  </si>
  <si>
    <t>5976</t>
  </si>
  <si>
    <t>IP2368</t>
  </si>
  <si>
    <t>45962</t>
  </si>
  <si>
    <t>IP2369</t>
  </si>
  <si>
    <t>45963</t>
  </si>
  <si>
    <t>IP2370</t>
  </si>
  <si>
    <t>46020</t>
  </si>
  <si>
    <t>IP2371</t>
  </si>
  <si>
    <t>45900/45/85</t>
  </si>
  <si>
    <t>IP2372</t>
  </si>
  <si>
    <t>45879/45878</t>
  </si>
  <si>
    <t>IP2373</t>
  </si>
  <si>
    <t>45911</t>
  </si>
  <si>
    <t>IP2374</t>
  </si>
  <si>
    <t>45971</t>
  </si>
  <si>
    <t>IP2375</t>
  </si>
  <si>
    <t>45956</t>
  </si>
  <si>
    <t>IP2376</t>
  </si>
  <si>
    <t>45882</t>
  </si>
  <si>
    <t>IP2377</t>
  </si>
  <si>
    <t>955</t>
  </si>
  <si>
    <t>IP2378</t>
  </si>
  <si>
    <t>45972</t>
  </si>
  <si>
    <t>IP2379</t>
  </si>
  <si>
    <t>45973</t>
  </si>
  <si>
    <t>IP2380</t>
  </si>
  <si>
    <t>45974/95</t>
  </si>
  <si>
    <t>IP2381</t>
  </si>
  <si>
    <t>45979</t>
  </si>
  <si>
    <t>IP2382</t>
  </si>
  <si>
    <t>45964</t>
  </si>
  <si>
    <t>IP2383</t>
  </si>
  <si>
    <t>46009</t>
  </si>
  <si>
    <t>28/10/2024</t>
  </si>
  <si>
    <t>IP2384</t>
  </si>
  <si>
    <t>45985</t>
  </si>
  <si>
    <t>IP2385</t>
  </si>
  <si>
    <t>45836</t>
  </si>
  <si>
    <t>IP2386</t>
  </si>
  <si>
    <t>46024</t>
  </si>
  <si>
    <t>IP2387</t>
  </si>
  <si>
    <t>45998</t>
  </si>
  <si>
    <t>IP2388</t>
  </si>
  <si>
    <t>993</t>
  </si>
  <si>
    <t>IP2389</t>
  </si>
  <si>
    <t>45990</t>
  </si>
  <si>
    <t>IP2390</t>
  </si>
  <si>
    <t>46028</t>
  </si>
  <si>
    <t>IP2391</t>
  </si>
  <si>
    <t>46000</t>
  </si>
  <si>
    <t>IP2392</t>
  </si>
  <si>
    <t>45981/45996</t>
  </si>
  <si>
    <t>IP2393</t>
  </si>
  <si>
    <t>45891</t>
  </si>
  <si>
    <t>IP2394</t>
  </si>
  <si>
    <t>46001</t>
  </si>
  <si>
    <t>IP2395</t>
  </si>
  <si>
    <t>45858</t>
  </si>
  <si>
    <t>IP2396</t>
  </si>
  <si>
    <t>45889</t>
  </si>
  <si>
    <t>IP2397</t>
  </si>
  <si>
    <t>45999</t>
  </si>
  <si>
    <t>GANDALA (BRP)</t>
  </si>
  <si>
    <t>IP2398</t>
  </si>
  <si>
    <t>45995</t>
  </si>
  <si>
    <t>IP2399</t>
  </si>
  <si>
    <t>46004</t>
  </si>
  <si>
    <t>IP2400</t>
  </si>
  <si>
    <t>46025/46026</t>
  </si>
  <si>
    <t>IP2401</t>
  </si>
  <si>
    <t>46002</t>
  </si>
  <si>
    <t>IP2402</t>
  </si>
  <si>
    <t>46027</t>
  </si>
  <si>
    <t>IP2403</t>
  </si>
  <si>
    <t>46032</t>
  </si>
  <si>
    <t>HATBADRA</t>
  </si>
  <si>
    <t>IP2404</t>
  </si>
  <si>
    <t>46016</t>
  </si>
  <si>
    <t>IP2405</t>
  </si>
  <si>
    <t>46017</t>
  </si>
  <si>
    <t>IP2406</t>
  </si>
  <si>
    <t>46006</t>
  </si>
  <si>
    <t>IP2407</t>
  </si>
  <si>
    <t>46008</t>
  </si>
  <si>
    <t>ANGAPADA</t>
  </si>
  <si>
    <t>IP2408</t>
  </si>
  <si>
    <t>46018</t>
  </si>
  <si>
    <t>IP2409</t>
  </si>
  <si>
    <t>46012</t>
  </si>
  <si>
    <t>SAINKUL BARPADA</t>
  </si>
  <si>
    <t>IP2410</t>
  </si>
  <si>
    <t>46010</t>
  </si>
  <si>
    <t>IP2411</t>
  </si>
  <si>
    <t>46013</t>
  </si>
  <si>
    <t>IP2412</t>
  </si>
  <si>
    <t>46030</t>
  </si>
  <si>
    <t>29/10/2024</t>
  </si>
  <si>
    <t>IP2413</t>
  </si>
  <si>
    <t>46029</t>
  </si>
  <si>
    <t>BHUBANA</t>
  </si>
  <si>
    <t>IP2414</t>
  </si>
  <si>
    <t>46019</t>
  </si>
  <si>
    <t>IP2415</t>
  </si>
  <si>
    <t>46058</t>
  </si>
  <si>
    <t>IP2416</t>
  </si>
  <si>
    <t>46055</t>
  </si>
  <si>
    <t>IP2417</t>
  </si>
  <si>
    <t>46053</t>
  </si>
  <si>
    <t>IP2418</t>
  </si>
  <si>
    <t>46049</t>
  </si>
  <si>
    <t>IP2419</t>
  </si>
  <si>
    <t>46033</t>
  </si>
  <si>
    <t>IP2420</t>
  </si>
  <si>
    <t>46045</t>
  </si>
  <si>
    <t>IP2421</t>
  </si>
  <si>
    <t>063/676</t>
  </si>
  <si>
    <t>IP2422</t>
  </si>
  <si>
    <t>064</t>
  </si>
  <si>
    <t>IP2423</t>
  </si>
  <si>
    <t>6050</t>
  </si>
  <si>
    <t>IP2424</t>
  </si>
  <si>
    <t>46679</t>
  </si>
  <si>
    <t>SULIAPADA</t>
  </si>
  <si>
    <t>IP2425</t>
  </si>
  <si>
    <t>46031</t>
  </si>
  <si>
    <t>IP2426</t>
  </si>
  <si>
    <t>6065</t>
  </si>
  <si>
    <t>IP2427</t>
  </si>
  <si>
    <t>46068</t>
  </si>
  <si>
    <t>IP2428</t>
  </si>
  <si>
    <t>46057</t>
  </si>
  <si>
    <t>IP2429</t>
  </si>
  <si>
    <t>46054</t>
  </si>
  <si>
    <t>IP2430</t>
  </si>
  <si>
    <t>46067</t>
  </si>
  <si>
    <t>GUDIA KATENI</t>
  </si>
  <si>
    <t>IP2431</t>
  </si>
  <si>
    <t>46051</t>
  </si>
  <si>
    <t>IP2432</t>
  </si>
  <si>
    <t>46036</t>
  </si>
  <si>
    <t>IP2433</t>
  </si>
  <si>
    <t>6042</t>
  </si>
  <si>
    <t>IP2434</t>
  </si>
  <si>
    <t>IP2435</t>
  </si>
  <si>
    <t>46069</t>
  </si>
  <si>
    <t>IP2436</t>
  </si>
  <si>
    <t>46066</t>
  </si>
  <si>
    <t>IP2437</t>
  </si>
  <si>
    <t>46060</t>
  </si>
  <si>
    <t>30/10/2024</t>
  </si>
  <si>
    <t>IP2438</t>
  </si>
  <si>
    <t>46059</t>
  </si>
  <si>
    <t>IP2439</t>
  </si>
  <si>
    <t>6077</t>
  </si>
  <si>
    <t>AMALABHATA (RAYAGADA)</t>
  </si>
  <si>
    <t>IP2440</t>
  </si>
  <si>
    <t>6075</t>
  </si>
  <si>
    <t>IP2441</t>
  </si>
  <si>
    <t>46090</t>
  </si>
  <si>
    <t>IP2442</t>
  </si>
  <si>
    <t>46092</t>
  </si>
  <si>
    <t>IP2443</t>
  </si>
  <si>
    <t>4609546</t>
  </si>
  <si>
    <t>GADAMA</t>
  </si>
  <si>
    <t>IP2444</t>
  </si>
  <si>
    <t>46091</t>
  </si>
  <si>
    <t>IP2445</t>
  </si>
  <si>
    <t>46081</t>
  </si>
  <si>
    <t>IP2446</t>
  </si>
  <si>
    <t>46082</t>
  </si>
  <si>
    <t>IP2447</t>
  </si>
  <si>
    <t>46089</t>
  </si>
  <si>
    <t>31/10/2024</t>
  </si>
  <si>
    <t>IP2448</t>
  </si>
  <si>
    <t>46096</t>
  </si>
  <si>
    <t>IP2449</t>
  </si>
  <si>
    <t>46093/46087</t>
  </si>
  <si>
    <t>IP2450</t>
  </si>
  <si>
    <t>46083/46085</t>
  </si>
  <si>
    <t>IP2451</t>
  </si>
  <si>
    <t>46084</t>
  </si>
  <si>
    <t>IP2452</t>
  </si>
  <si>
    <t>46094</t>
  </si>
  <si>
    <t>NAGUAN</t>
  </si>
  <si>
    <t>IP2453</t>
  </si>
  <si>
    <t>46088</t>
  </si>
  <si>
    <t>IP2454</t>
  </si>
  <si>
    <t>46078</t>
  </si>
  <si>
    <t>IP2455</t>
  </si>
  <si>
    <t>46103</t>
  </si>
  <si>
    <t>IP2456</t>
  </si>
  <si>
    <t>46074</t>
  </si>
  <si>
    <t>IP2457</t>
  </si>
  <si>
    <t>46110</t>
  </si>
  <si>
    <t>IP2458</t>
  </si>
  <si>
    <t>46121</t>
  </si>
  <si>
    <t>IP2459</t>
  </si>
  <si>
    <t>45757/45992</t>
  </si>
  <si>
    <t>IP2460</t>
  </si>
  <si>
    <t>46119</t>
  </si>
  <si>
    <t>IP2461</t>
  </si>
  <si>
    <t>6120</t>
  </si>
  <si>
    <t>AGARPADA</t>
  </si>
  <si>
    <t>IP2462</t>
  </si>
  <si>
    <t>46127</t>
  </si>
  <si>
    <t>IP2463</t>
  </si>
  <si>
    <t>46112</t>
  </si>
  <si>
    <t>IP2464</t>
  </si>
  <si>
    <t>461002</t>
  </si>
  <si>
    <t>IP2465</t>
  </si>
  <si>
    <t>IP2466</t>
  </si>
  <si>
    <t>64111</t>
  </si>
  <si>
    <t>IP2467</t>
  </si>
  <si>
    <t>6135</t>
  </si>
  <si>
    <t>IP2468</t>
  </si>
  <si>
    <t>124</t>
  </si>
  <si>
    <t>IP2469</t>
  </si>
  <si>
    <t>46178</t>
  </si>
  <si>
    <t>PANDRIPANI</t>
  </si>
  <si>
    <t>IP2470</t>
  </si>
  <si>
    <t>46116</t>
  </si>
  <si>
    <t>IP2471</t>
  </si>
  <si>
    <t>46107</t>
  </si>
  <si>
    <t>IP2472</t>
  </si>
  <si>
    <t>46113</t>
  </si>
  <si>
    <t>IP2473</t>
  </si>
  <si>
    <t>46125</t>
  </si>
  <si>
    <t>IP2474</t>
  </si>
  <si>
    <t>46130</t>
  </si>
  <si>
    <t>IP2475</t>
  </si>
  <si>
    <t>46123</t>
  </si>
  <si>
    <t>IP2476</t>
  </si>
  <si>
    <t>46131</t>
  </si>
  <si>
    <t>IP2477</t>
  </si>
  <si>
    <t>46117</t>
  </si>
  <si>
    <t>IP2478</t>
  </si>
  <si>
    <t>46129</t>
  </si>
  <si>
    <t>IP2479</t>
  </si>
  <si>
    <t>46137</t>
  </si>
  <si>
    <t>IP2480</t>
  </si>
  <si>
    <t>46134</t>
  </si>
  <si>
    <t>IP2481</t>
  </si>
  <si>
    <t>46151</t>
  </si>
  <si>
    <t>IP2482</t>
  </si>
  <si>
    <t>6101</t>
  </si>
  <si>
    <t>IP2483</t>
  </si>
  <si>
    <t>46109</t>
  </si>
  <si>
    <t>BIRIBOLEI (DHENKANAL)</t>
  </si>
  <si>
    <t>IP2484</t>
  </si>
  <si>
    <t>46126</t>
  </si>
  <si>
    <t>IP2485</t>
  </si>
  <si>
    <t>46141</t>
  </si>
  <si>
    <t>PURAN</t>
  </si>
  <si>
    <t>IP2486</t>
  </si>
  <si>
    <t>45988</t>
  </si>
  <si>
    <t>IP2487</t>
  </si>
  <si>
    <t>46034</t>
  </si>
  <si>
    <t>IP2488</t>
  </si>
  <si>
    <t>46152</t>
  </si>
  <si>
    <t>IP2489</t>
  </si>
  <si>
    <t>46144</t>
  </si>
  <si>
    <t>IP2490</t>
  </si>
  <si>
    <t>46143</t>
  </si>
  <si>
    <t>IP2491</t>
  </si>
  <si>
    <t>46139</t>
  </si>
  <si>
    <t>IP2492</t>
  </si>
  <si>
    <t>46145</t>
  </si>
  <si>
    <t>IP2493</t>
  </si>
  <si>
    <t>46147</t>
  </si>
  <si>
    <t>IP2494</t>
  </si>
  <si>
    <t>46149/46217</t>
  </si>
  <si>
    <t>IP2495</t>
  </si>
  <si>
    <t>DHARMAGATPUR (MAHANGA)</t>
  </si>
  <si>
    <t>IP2496</t>
  </si>
  <si>
    <t>46212</t>
  </si>
  <si>
    <t>IP2497</t>
  </si>
  <si>
    <t>46192</t>
  </si>
  <si>
    <t>IP2498</t>
  </si>
  <si>
    <t>46180</t>
  </si>
  <si>
    <t>IP2499</t>
  </si>
  <si>
    <t>46190</t>
  </si>
  <si>
    <t>IP2500</t>
  </si>
  <si>
    <t>46195</t>
  </si>
  <si>
    <t>IP2501</t>
  </si>
  <si>
    <t>46184</t>
  </si>
  <si>
    <t>IP2502</t>
  </si>
  <si>
    <t>46161</t>
  </si>
  <si>
    <t>IP2503</t>
  </si>
  <si>
    <t>46194</t>
  </si>
  <si>
    <t>BADACHANA</t>
  </si>
  <si>
    <t>IP2504</t>
  </si>
  <si>
    <t>46193</t>
  </si>
  <si>
    <t>IP2505</t>
  </si>
  <si>
    <t>IP2506</t>
  </si>
  <si>
    <t>MV-79</t>
  </si>
  <si>
    <t>INDIGO PAINTS LTD (OCTOBER, 2024)</t>
  </si>
  <si>
    <t>Kindly, verify &amp; confirm within 7 days, else GST will be filed by 20th DEC, 2024
GST to be paid by Consignor under Reverse Charge Mechanism(RCM) as per GST.</t>
  </si>
  <si>
    <t xml:space="preserve">To,
M/S INDIGO PAINTS LTD
Address:IMAMNAGAR,PATRA COMPLEX, NEAR KHAIRA BRIDGE, JAGATPUR, CUTTACK,9040086867
GST No: 21AAACI8094D1ZU
</t>
  </si>
  <si>
    <t>03/12/2024</t>
  </si>
  <si>
    <t>IP/3026</t>
  </si>
  <si>
    <t>46900</t>
  </si>
  <si>
    <t>PITAMBAR MAHARANA HW STORE</t>
  </si>
  <si>
    <t>IP/3027</t>
  </si>
  <si>
    <t>46899</t>
  </si>
  <si>
    <t>PANDA HARDWARE STORE</t>
  </si>
  <si>
    <t>IP/3028</t>
  </si>
  <si>
    <t>46906</t>
  </si>
  <si>
    <t>DASPALLA</t>
  </si>
  <si>
    <t>DURGA MADHAB TRADERS</t>
  </si>
  <si>
    <t>IP/3029</t>
  </si>
  <si>
    <t>6918</t>
  </si>
  <si>
    <t>SHANTI TRADERS</t>
  </si>
  <si>
    <t>IP/3030</t>
  </si>
  <si>
    <t>46816</t>
  </si>
  <si>
    <t>PARIKUDA</t>
  </si>
  <si>
    <t>SENAPATI BROTHERS</t>
  </si>
  <si>
    <t>IP/3031</t>
  </si>
  <si>
    <t>46905</t>
  </si>
  <si>
    <t>OLAVAR</t>
  </si>
  <si>
    <t>JYOTI PAINTS</t>
  </si>
  <si>
    <t>IP/3032</t>
  </si>
  <si>
    <t>46891/892</t>
  </si>
  <si>
    <t>K K HARDWARE AND PAINTS</t>
  </si>
  <si>
    <t>IP/3033</t>
  </si>
  <si>
    <t>46855</t>
  </si>
  <si>
    <t>SAHOO SANITARY</t>
  </si>
  <si>
    <t>IP/3034</t>
  </si>
  <si>
    <t>46922</t>
  </si>
  <si>
    <t>ASHOK HARDWARE</t>
  </si>
  <si>
    <t>IP/3035</t>
  </si>
  <si>
    <t>6944</t>
  </si>
  <si>
    <t>GUPTESWAR STORES</t>
  </si>
  <si>
    <t>IP/3036</t>
  </si>
  <si>
    <t>46941</t>
  </si>
  <si>
    <t>BAMUNIGAON</t>
  </si>
  <si>
    <t>ABHINAV ENTERPRISES</t>
  </si>
  <si>
    <t>IP/3037</t>
  </si>
  <si>
    <t>46952</t>
  </si>
  <si>
    <t>SRI LAXMI NARASINHA TRADERS</t>
  </si>
  <si>
    <t>IP/3038</t>
  </si>
  <si>
    <t>46819</t>
  </si>
  <si>
    <t>BABU ENTERPRISES</t>
  </si>
  <si>
    <t>IP/3039</t>
  </si>
  <si>
    <t>46858</t>
  </si>
  <si>
    <t>DERA</t>
  </si>
  <si>
    <t>SAHOO HARDWARE</t>
  </si>
  <si>
    <t>IP/3040</t>
  </si>
  <si>
    <t>46913</t>
  </si>
  <si>
    <t>PANASPADA</t>
  </si>
  <si>
    <t xml:space="preserve">MAA HENGULAI HARDWARE STORE </t>
  </si>
  <si>
    <t>IP/3041</t>
  </si>
  <si>
    <t>46883/46884</t>
  </si>
  <si>
    <t>NARAYANI HARDWARE STORE</t>
  </si>
  <si>
    <t>IP/3042</t>
  </si>
  <si>
    <t>46846</t>
  </si>
  <si>
    <t>MAA MANGALA GLASS HOUSE</t>
  </si>
  <si>
    <t>IP/3043</t>
  </si>
  <si>
    <t>46923</t>
  </si>
  <si>
    <t>KUBARESWAR SALES</t>
  </si>
  <si>
    <t>IP/3044</t>
  </si>
  <si>
    <t>46886</t>
  </si>
  <si>
    <t>ODAGAON</t>
  </si>
  <si>
    <t>SHREE RAGHUNATH PAINTS</t>
  </si>
  <si>
    <t>IP/3045</t>
  </si>
  <si>
    <t>46863</t>
  </si>
  <si>
    <t xml:space="preserve">PALLAVI TRADERS </t>
  </si>
  <si>
    <t>IP/3046</t>
  </si>
  <si>
    <t>46864</t>
  </si>
  <si>
    <t>IP/3047</t>
  </si>
  <si>
    <t>46928</t>
  </si>
  <si>
    <t>DHALAPATHAR</t>
  </si>
  <si>
    <t xml:space="preserve">MAHAVIR HARDWARE </t>
  </si>
  <si>
    <t>IP/3048</t>
  </si>
  <si>
    <t>46831</t>
  </si>
  <si>
    <t>MAA KHAMBESWARI HARDWARE AND PAINTS</t>
  </si>
  <si>
    <t>IP/3049</t>
  </si>
  <si>
    <t>46962</t>
  </si>
  <si>
    <t>S K ENTERPRISES</t>
  </si>
  <si>
    <t>IP/3050</t>
  </si>
  <si>
    <t>46873/46938</t>
  </si>
  <si>
    <t>MAA MANGALA SUPPLIER</t>
  </si>
  <si>
    <t>IP/3051</t>
  </si>
  <si>
    <t>46852/46968</t>
  </si>
  <si>
    <t>SAMAL GENERAL STORE</t>
  </si>
  <si>
    <t>IP/3052</t>
  </si>
  <si>
    <t>46829</t>
  </si>
  <si>
    <t>BABA JAGATESWAR HARDWARE STORE</t>
  </si>
  <si>
    <t>IP/3053</t>
  </si>
  <si>
    <t>46939</t>
  </si>
  <si>
    <t>BIJOY PLYWWOD  HARDWARE STORE</t>
  </si>
  <si>
    <t>04/12/2024</t>
  </si>
  <si>
    <t>IP/3054</t>
  </si>
  <si>
    <t>46810</t>
  </si>
  <si>
    <t>MAA SANTOSHI HARDRWERE</t>
  </si>
  <si>
    <t>IP/3055</t>
  </si>
  <si>
    <t>46856</t>
  </si>
  <si>
    <t>SAHU COLOURS</t>
  </si>
  <si>
    <t>IP/3056</t>
  </si>
  <si>
    <t>46859</t>
  </si>
  <si>
    <t>SRI RAM AUTOMOBILE</t>
  </si>
  <si>
    <t>IP/3057</t>
  </si>
  <si>
    <t>896/895</t>
  </si>
  <si>
    <t xml:space="preserve">SUSAMA TRADERS </t>
  </si>
  <si>
    <t>IP/3058</t>
  </si>
  <si>
    <t>46911</t>
  </si>
  <si>
    <t>TARINI HARDWAREE</t>
  </si>
  <si>
    <t>IP/3059</t>
  </si>
  <si>
    <t>6909</t>
  </si>
  <si>
    <t>MODERN SOLUTION</t>
  </si>
  <si>
    <t>IP/3060</t>
  </si>
  <si>
    <t>6877</t>
  </si>
  <si>
    <t>PRASADSOLE KALMA</t>
  </si>
  <si>
    <t>SUHANA ENTERPRISES</t>
  </si>
  <si>
    <t>IP/3061</t>
  </si>
  <si>
    <t>6908</t>
  </si>
  <si>
    <t>AYUSHMAN ENTERPRISES</t>
  </si>
  <si>
    <t>IP/3062</t>
  </si>
  <si>
    <t>46876</t>
  </si>
  <si>
    <t>KIRAN DISTRIBUTORS BALASORE</t>
  </si>
  <si>
    <t>IP/3063</t>
  </si>
  <si>
    <t>46898</t>
  </si>
  <si>
    <t>BOUDH (BAMUNDA)</t>
  </si>
  <si>
    <t>OM SAI HARDWRE</t>
  </si>
  <si>
    <t>IP/3064</t>
  </si>
  <si>
    <t>46839</t>
  </si>
  <si>
    <t>BETADA</t>
  </si>
  <si>
    <t>DASABHUJA H W STORE</t>
  </si>
  <si>
    <t>IP/3065</t>
  </si>
  <si>
    <t>46800</t>
  </si>
  <si>
    <t>PURUSOTTAMPUR KENDRAPARA</t>
  </si>
  <si>
    <t>MAHAVEER TRADERS</t>
  </si>
  <si>
    <t>IP/3066</t>
  </si>
  <si>
    <t>46824</t>
  </si>
  <si>
    <t>GARAPUR</t>
  </si>
  <si>
    <t xml:space="preserve">SAI KRISHNA ENTERPRISES </t>
  </si>
  <si>
    <t>IP/3067</t>
  </si>
  <si>
    <t>6878</t>
  </si>
  <si>
    <t>GONDALA</t>
  </si>
  <si>
    <t>GAYATRI HARDWARE</t>
  </si>
  <si>
    <t>IP/3068</t>
  </si>
  <si>
    <t>46904</t>
  </si>
  <si>
    <t>S SWAIN COLOUR AGENCY</t>
  </si>
  <si>
    <t>IP/3069</t>
  </si>
  <si>
    <t>837/961</t>
  </si>
  <si>
    <t>DEBA HARDWARE STORE</t>
  </si>
  <si>
    <t>IP/3070</t>
  </si>
  <si>
    <t>46871</t>
  </si>
  <si>
    <t>OM SAI PAINTS</t>
  </si>
  <si>
    <t>IP/3071</t>
  </si>
  <si>
    <t>46940</t>
  </si>
  <si>
    <t>NUAGADA</t>
  </si>
  <si>
    <t>PANIGRAHI TRADERS</t>
  </si>
  <si>
    <t>IP/3072</t>
  </si>
  <si>
    <t>46865</t>
  </si>
  <si>
    <t xml:space="preserve">NEW ADISHAKTI ENTERPRISES </t>
  </si>
  <si>
    <t>IP/3073</t>
  </si>
  <si>
    <t>46870</t>
  </si>
  <si>
    <t>ASHUTOSH VARIETY STORE</t>
  </si>
  <si>
    <t>IP/3074</t>
  </si>
  <si>
    <t>46842</t>
  </si>
  <si>
    <t>SAINATH ENTERPRISES</t>
  </si>
  <si>
    <t>IP/3075</t>
  </si>
  <si>
    <t>46843/46882</t>
  </si>
  <si>
    <t>MOHAPATRA HARDWARE</t>
  </si>
  <si>
    <t>IP/3076</t>
  </si>
  <si>
    <t>46851</t>
  </si>
  <si>
    <t>MAHIMA HARDWARE AND PAINTS</t>
  </si>
  <si>
    <t>IP/3077</t>
  </si>
  <si>
    <t>942</t>
  </si>
  <si>
    <t>AUL</t>
  </si>
  <si>
    <t>LAXMI BARAHA H W STORE</t>
  </si>
  <si>
    <t>IP/3078</t>
  </si>
  <si>
    <t>907</t>
  </si>
  <si>
    <t>RAJKANIKA</t>
  </si>
  <si>
    <t>GOPINATH HARDWARE</t>
  </si>
  <si>
    <t>IP/3079</t>
  </si>
  <si>
    <t>46943</t>
  </si>
  <si>
    <t>IP/3080</t>
  </si>
  <si>
    <t>46866</t>
  </si>
  <si>
    <t>AKHANDALAMANI HARDWARE STORE</t>
  </si>
  <si>
    <t>06/12/2024</t>
  </si>
  <si>
    <t>IP/3081</t>
  </si>
  <si>
    <t>46827</t>
  </si>
  <si>
    <t>KAPTIPADA</t>
  </si>
  <si>
    <t>ANNAPURNA HARDWARE AND PAINTS</t>
  </si>
  <si>
    <t>IP/3082</t>
  </si>
  <si>
    <t>46845</t>
  </si>
  <si>
    <t>JAGADHATREE HARDWARE</t>
  </si>
  <si>
    <t>IP/3083</t>
  </si>
  <si>
    <t>46833</t>
  </si>
  <si>
    <t>BALIKUDA</t>
  </si>
  <si>
    <t>SHANKARESWAR HARDWARE AND SANITARY</t>
  </si>
  <si>
    <t>IP/3084</t>
  </si>
  <si>
    <t>6874</t>
  </si>
  <si>
    <t>REBATI HARDWARE AND PAINTS</t>
  </si>
  <si>
    <t>IP/3085</t>
  </si>
  <si>
    <t>46969/46970</t>
  </si>
  <si>
    <t>RAMNAGAR</t>
  </si>
  <si>
    <t>JITENDRA HARDWARE</t>
  </si>
  <si>
    <t>IP/3086</t>
  </si>
  <si>
    <t>46935</t>
  </si>
  <si>
    <t>TARINI HARDWARE</t>
  </si>
  <si>
    <t>IP/3087</t>
  </si>
  <si>
    <t>46947</t>
  </si>
  <si>
    <t>MAA BUDHI BILASUNI H/W AND PAINTS</t>
  </si>
  <si>
    <t>IP/3088</t>
  </si>
  <si>
    <t>46817</t>
  </si>
  <si>
    <t>MAINDA</t>
  </si>
  <si>
    <t>BARUNESWAR ENTERPRISES</t>
  </si>
  <si>
    <t>IP/3089</t>
  </si>
  <si>
    <t>6875</t>
  </si>
  <si>
    <t>AMBIKA HARDAWARE STORE</t>
  </si>
  <si>
    <t>IP/3090</t>
  </si>
  <si>
    <t>46972</t>
  </si>
  <si>
    <t>BABA HARDWARE AND COLORS</t>
  </si>
  <si>
    <t>IP/3091</t>
  </si>
  <si>
    <t>46887</t>
  </si>
  <si>
    <t>RAHAMA</t>
  </si>
  <si>
    <t xml:space="preserve">SAHOO VARIETY STORE </t>
  </si>
  <si>
    <t>05/12/2024</t>
  </si>
  <si>
    <t>IP/3092</t>
  </si>
  <si>
    <t>975</t>
  </si>
  <si>
    <t>MALKANGIRI</t>
  </si>
  <si>
    <t>H R HARDWARES AND FABRICATION INDUSTRY</t>
  </si>
  <si>
    <t>09/12/2024</t>
  </si>
  <si>
    <t>IP/3093</t>
  </si>
  <si>
    <t>46731</t>
  </si>
  <si>
    <t>IP/3094</t>
  </si>
  <si>
    <t>46946</t>
  </si>
  <si>
    <t>MAHABIR TRADERSS</t>
  </si>
  <si>
    <t>IP/3095</t>
  </si>
  <si>
    <t>46931</t>
  </si>
  <si>
    <t>SALIPUR</t>
  </si>
  <si>
    <t>MAA SAHESWARI TRADERS</t>
  </si>
  <si>
    <t>IP/3096</t>
  </si>
  <si>
    <t>46932/46977</t>
  </si>
  <si>
    <t>PRADHAN CEMENT WORKS</t>
  </si>
  <si>
    <t>IP/3097</t>
  </si>
  <si>
    <t>46924/46925</t>
  </si>
  <si>
    <t>RAGHUNATHPUR</t>
  </si>
  <si>
    <t>JENA TRADERS</t>
  </si>
  <si>
    <t>IP/3098</t>
  </si>
  <si>
    <t>46823</t>
  </si>
  <si>
    <t>SAROJ KUMAR BEHERA</t>
  </si>
  <si>
    <t>IP/3099</t>
  </si>
  <si>
    <t>848</t>
  </si>
  <si>
    <t>SIMULIA</t>
  </si>
  <si>
    <t>TRIDEV PAINTS AND HARDWARE</t>
  </si>
  <si>
    <t>IP/3100</t>
  </si>
  <si>
    <t>46868</t>
  </si>
  <si>
    <t>BHALIABADI</t>
  </si>
  <si>
    <t>BAJARANGI ENTERPRISES</t>
  </si>
  <si>
    <t>IP/3101</t>
  </si>
  <si>
    <t>46973</t>
  </si>
  <si>
    <t>IP/3102</t>
  </si>
  <si>
    <t>46974</t>
  </si>
  <si>
    <t>IP/3103</t>
  </si>
  <si>
    <t>46760</t>
  </si>
  <si>
    <t>IP/3104</t>
  </si>
  <si>
    <t>6832</t>
  </si>
  <si>
    <t>ARYAN HARDWARE AND PAINTS</t>
  </si>
  <si>
    <t>IP/3105</t>
  </si>
  <si>
    <t>46979</t>
  </si>
  <si>
    <t>A PRASAN KUMAR GUPTA</t>
  </si>
  <si>
    <t>IP/3106</t>
  </si>
  <si>
    <t>857</t>
  </si>
  <si>
    <t>TARINI HARDWARE KEONJHAR</t>
  </si>
  <si>
    <t>IP/3107</t>
  </si>
  <si>
    <t>984</t>
  </si>
  <si>
    <t>IP/3108</t>
  </si>
  <si>
    <t xml:space="preserve">SAI KRISHNA TRADERS </t>
  </si>
  <si>
    <t>IP/3109</t>
  </si>
  <si>
    <t>6981</t>
  </si>
  <si>
    <t>IP/3110</t>
  </si>
  <si>
    <t>46683</t>
  </si>
  <si>
    <t>KAKADAJODI</t>
  </si>
  <si>
    <t>PINKY GENERAL STORE</t>
  </si>
  <si>
    <t>IP/3111</t>
  </si>
  <si>
    <t>IP/3112</t>
  </si>
  <si>
    <t>46980</t>
  </si>
  <si>
    <t>IP/3113</t>
  </si>
  <si>
    <t>46997</t>
  </si>
  <si>
    <t>G C MARBLES AND SANITARY</t>
  </si>
  <si>
    <t>IP/3114</t>
  </si>
  <si>
    <t>46991</t>
  </si>
  <si>
    <t>KARAM ENTERPRISES</t>
  </si>
  <si>
    <t>IP/3115</t>
  </si>
  <si>
    <t>46998</t>
  </si>
  <si>
    <t>GANJAM</t>
  </si>
  <si>
    <t>MAA LAXMI HARDWARE G</t>
  </si>
  <si>
    <t>IP/3116</t>
  </si>
  <si>
    <t>53</t>
  </si>
  <si>
    <t>IP/3117</t>
  </si>
  <si>
    <t>46996/46807</t>
  </si>
  <si>
    <t>DJ PLYWOODS AND HARDWARE</t>
  </si>
  <si>
    <t>IP/3118</t>
  </si>
  <si>
    <t>46992</t>
  </si>
  <si>
    <t>IP/3119</t>
  </si>
  <si>
    <t>6990</t>
  </si>
  <si>
    <t>SAMAL GARMENTS</t>
  </si>
  <si>
    <t>IP/3120</t>
  </si>
  <si>
    <t>47006</t>
  </si>
  <si>
    <t>SM ENTERPRISES</t>
  </si>
  <si>
    <t>IP/3121</t>
  </si>
  <si>
    <t>7009</t>
  </si>
  <si>
    <t>SIDDHA BHAIRAVI P G AND HARDWARE STORE</t>
  </si>
  <si>
    <t>IP/3122</t>
  </si>
  <si>
    <t>47008</t>
  </si>
  <si>
    <t>AMP PAINTS</t>
  </si>
  <si>
    <t>IP/3123</t>
  </si>
  <si>
    <t>46999</t>
  </si>
  <si>
    <t>GOBINDA ENTERPRISES BHUBAN</t>
  </si>
  <si>
    <t>IP/3124</t>
  </si>
  <si>
    <t>47004</t>
  </si>
  <si>
    <t>GOINDA</t>
  </si>
  <si>
    <t xml:space="preserve">P K POWER AND PAUINTS </t>
  </si>
  <si>
    <t>IP/3125</t>
  </si>
  <si>
    <t>47010</t>
  </si>
  <si>
    <t>07/12/2024</t>
  </si>
  <si>
    <t>IP/3126</t>
  </si>
  <si>
    <t>46853</t>
  </si>
  <si>
    <t>IP/3127</t>
  </si>
  <si>
    <t>47019</t>
  </si>
  <si>
    <t>IP/3128</t>
  </si>
  <si>
    <t>47025/47021/46806</t>
  </si>
  <si>
    <t>IP/3129</t>
  </si>
  <si>
    <t>47005</t>
  </si>
  <si>
    <t>ADITYA PAINTS</t>
  </si>
  <si>
    <t>IP/3130</t>
  </si>
  <si>
    <t>47011</t>
  </si>
  <si>
    <t>IP/3131</t>
  </si>
  <si>
    <t>46836</t>
  </si>
  <si>
    <t>SHREE DURGA PAINTS</t>
  </si>
  <si>
    <t>IP/3132</t>
  </si>
  <si>
    <t>7022</t>
  </si>
  <si>
    <t>AMALABHATA</t>
  </si>
  <si>
    <t>MACHINE</t>
  </si>
  <si>
    <t>SRI RAMA TRADERS</t>
  </si>
  <si>
    <t>IP/3133</t>
  </si>
  <si>
    <t>7012</t>
  </si>
  <si>
    <t>IP/3134</t>
  </si>
  <si>
    <t>47014</t>
  </si>
  <si>
    <t>ARABINDO GENERAL STORE</t>
  </si>
  <si>
    <t>IP/3135</t>
  </si>
  <si>
    <t>47024</t>
  </si>
  <si>
    <t>JHUMPURA</t>
  </si>
  <si>
    <t>FARHAN STORE</t>
  </si>
  <si>
    <t>IP/3136</t>
  </si>
  <si>
    <t>6861</t>
  </si>
  <si>
    <t xml:space="preserve">JAI BAJARANGI DANA BHANDAR </t>
  </si>
  <si>
    <t>IP/3137</t>
  </si>
  <si>
    <t>47030</t>
  </si>
  <si>
    <t>IP/3138</t>
  </si>
  <si>
    <t>46930</t>
  </si>
  <si>
    <t>SAKUNTALA COLOUR HOUSE</t>
  </si>
  <si>
    <t>IP/3139</t>
  </si>
  <si>
    <t>6912</t>
  </si>
  <si>
    <t>IP/3140</t>
  </si>
  <si>
    <t>6854</t>
  </si>
  <si>
    <t>SIDHI VINAYAK</t>
  </si>
  <si>
    <t>IP/3141</t>
  </si>
  <si>
    <t>6860</t>
  </si>
  <si>
    <t>MQUEEN TRADERS PVT LTD</t>
  </si>
  <si>
    <t>IP/3142</t>
  </si>
  <si>
    <t>47033</t>
  </si>
  <si>
    <t>REMUNA</t>
  </si>
  <si>
    <t>MAHALAXMI VARIETY STORE</t>
  </si>
  <si>
    <t>IP/3143</t>
  </si>
  <si>
    <t>6776</t>
  </si>
  <si>
    <t>MAA TARINI HARDWARE AND PAINT</t>
  </si>
  <si>
    <t>IP/3144</t>
  </si>
  <si>
    <t>7032</t>
  </si>
  <si>
    <t>AHALYA HARDWARE STORE</t>
  </si>
  <si>
    <t>IP/3145</t>
  </si>
  <si>
    <t>7037</t>
  </si>
  <si>
    <t>PARIDA COLOR HOUSE</t>
  </si>
  <si>
    <t>IP/3146</t>
  </si>
  <si>
    <t>47035/47029</t>
  </si>
  <si>
    <t xml:space="preserve">JAY MAA DURGA AGENCY </t>
  </si>
  <si>
    <t>IP/3147</t>
  </si>
  <si>
    <t>028/7031</t>
  </si>
  <si>
    <t>IP/3148</t>
  </si>
  <si>
    <t>46953</t>
  </si>
  <si>
    <t>IP/3149</t>
  </si>
  <si>
    <t>46784/46847</t>
  </si>
  <si>
    <t>GALLERY</t>
  </si>
  <si>
    <t>SAI OM HARDWARE STORE</t>
  </si>
  <si>
    <t>IP/3150</t>
  </si>
  <si>
    <t>46792/46919</t>
  </si>
  <si>
    <t>IP/3151</t>
  </si>
  <si>
    <t>6948</t>
  </si>
  <si>
    <t>IP/3152</t>
  </si>
  <si>
    <t>7027</t>
  </si>
  <si>
    <t>IP/3153</t>
  </si>
  <si>
    <t>47044</t>
  </si>
  <si>
    <t>GANDAKIA</t>
  </si>
  <si>
    <t>MAA BHAGABATI RANGA DOKAN</t>
  </si>
  <si>
    <t>IP/3154</t>
  </si>
  <si>
    <t>47045</t>
  </si>
  <si>
    <t>IP/3155</t>
  </si>
  <si>
    <t>46880</t>
  </si>
  <si>
    <t>IP/3156</t>
  </si>
  <si>
    <t>47050</t>
  </si>
  <si>
    <t>LADESIVA RAO</t>
  </si>
  <si>
    <t>IP/3157</t>
  </si>
  <si>
    <t>47034</t>
  </si>
  <si>
    <t>LAXMI NRUSINGHNATH IRON AND HARDWARE</t>
  </si>
  <si>
    <t>IP/3158</t>
  </si>
  <si>
    <t>47042</t>
  </si>
  <si>
    <t>MAA KUREISUNI TRADERS</t>
  </si>
  <si>
    <t>IP/3159</t>
  </si>
  <si>
    <t>7036/6844</t>
  </si>
  <si>
    <t>IP/3160</t>
  </si>
  <si>
    <t>7049</t>
  </si>
  <si>
    <t>JAGADHATRI HARDWARE</t>
  </si>
  <si>
    <t>IP/3161</t>
  </si>
  <si>
    <t>47016</t>
  </si>
  <si>
    <t>PRATAP KUMAR ROUT</t>
  </si>
  <si>
    <t>IP/3162</t>
  </si>
  <si>
    <t>47048</t>
  </si>
  <si>
    <t>DAS HARDWARE AND PAINTS</t>
  </si>
  <si>
    <t>10/12/2024</t>
  </si>
  <si>
    <t>IP/3163</t>
  </si>
  <si>
    <t>7055</t>
  </si>
  <si>
    <t>SHRUTI TRADERS</t>
  </si>
  <si>
    <t>IP/3164</t>
  </si>
  <si>
    <t>7051</t>
  </si>
  <si>
    <t>KALU STORE</t>
  </si>
  <si>
    <t>IP/3165</t>
  </si>
  <si>
    <t>7052</t>
  </si>
  <si>
    <t>IP/3166</t>
  </si>
  <si>
    <t>46750</t>
  </si>
  <si>
    <t>SHREEYA TRADING CO</t>
  </si>
  <si>
    <t>IP/3167</t>
  </si>
  <si>
    <t>47056</t>
  </si>
  <si>
    <t/>
  </si>
  <si>
    <t>IP/3168</t>
  </si>
  <si>
    <t>47059</t>
  </si>
  <si>
    <t>LAXMIPRIYA ENTERPRISES</t>
  </si>
  <si>
    <t>IP/3169</t>
  </si>
  <si>
    <t>6778</t>
  </si>
  <si>
    <t>IP/3170</t>
  </si>
  <si>
    <t>47057</t>
  </si>
  <si>
    <t>NEW SAI TARINI COLOUR HOUSE</t>
  </si>
  <si>
    <t>IP/3171</t>
  </si>
  <si>
    <t>46936</t>
  </si>
  <si>
    <t>IP/3172</t>
  </si>
  <si>
    <t>47053</t>
  </si>
  <si>
    <t>NAYAK ENTERPRISES</t>
  </si>
  <si>
    <t>IP/3173</t>
  </si>
  <si>
    <t>7063</t>
  </si>
  <si>
    <t>IP/3174</t>
  </si>
  <si>
    <t>47066</t>
  </si>
  <si>
    <t>11/12/2024</t>
  </si>
  <si>
    <t>IP/3175</t>
  </si>
  <si>
    <t>47062</t>
  </si>
  <si>
    <t>JAGESWARI HARDWARE</t>
  </si>
  <si>
    <t>IP/3176</t>
  </si>
  <si>
    <t>47061</t>
  </si>
  <si>
    <t>ATHANTARA (NIALI)</t>
  </si>
  <si>
    <t>MAA KUMARESWARI TRADERS</t>
  </si>
  <si>
    <t>IP/3177</t>
  </si>
  <si>
    <t>47064</t>
  </si>
  <si>
    <t>CHANDAN ENTERPRISES</t>
  </si>
  <si>
    <t>IP/3178</t>
  </si>
  <si>
    <t>BADASAHI BARIPADA</t>
  </si>
  <si>
    <t>AYUSH ENTERPRISES</t>
  </si>
  <si>
    <t>IP/3179</t>
  </si>
  <si>
    <t>47075</t>
  </si>
  <si>
    <t>JAYAKRISHNA TRADERS</t>
  </si>
  <si>
    <t>IP/3180</t>
  </si>
  <si>
    <t>47074</t>
  </si>
  <si>
    <t>DAMANJODI</t>
  </si>
  <si>
    <t>SHIVA SHANKAR ENTERPRISES</t>
  </si>
  <si>
    <t>IP/3181</t>
  </si>
  <si>
    <t>47073</t>
  </si>
  <si>
    <t>SAHU COLOUR BANK</t>
  </si>
  <si>
    <t>IP/3182</t>
  </si>
  <si>
    <t>47072</t>
  </si>
  <si>
    <t>KABISURYANAGAR</t>
  </si>
  <si>
    <t>DIPTI BANIJYA PRATISTHAN</t>
  </si>
  <si>
    <t>IP/3183</t>
  </si>
  <si>
    <t>47070</t>
  </si>
  <si>
    <t>IP/3184</t>
  </si>
  <si>
    <t>47076</t>
  </si>
  <si>
    <t>JAJPUR ROAD</t>
  </si>
  <si>
    <t>PRAGATI ENTERPRISES</t>
  </si>
  <si>
    <t>IP/3185</t>
  </si>
  <si>
    <t>47078</t>
  </si>
  <si>
    <t>IP/3186</t>
  </si>
  <si>
    <t>47060</t>
  </si>
  <si>
    <t>SHIVA BAJARANGI HW AND TOOL HOUSE</t>
  </si>
  <si>
    <t>IP/3187</t>
  </si>
  <si>
    <t>47069</t>
  </si>
  <si>
    <t>12/12/2024</t>
  </si>
  <si>
    <t>IP/3188</t>
  </si>
  <si>
    <t>47083</t>
  </si>
  <si>
    <t>IP/3189</t>
  </si>
  <si>
    <t>47085</t>
  </si>
  <si>
    <t>IP/3190</t>
  </si>
  <si>
    <t>47084</t>
  </si>
  <si>
    <t>BORIGUMMA</t>
  </si>
  <si>
    <t>GURUNATH TRADERS</t>
  </si>
  <si>
    <t>IP/3191</t>
  </si>
  <si>
    <t>47089</t>
  </si>
  <si>
    <t>MAHALAXMI STORE</t>
  </si>
  <si>
    <t>IP/3192</t>
  </si>
  <si>
    <t>47087</t>
  </si>
  <si>
    <t>IP/3193</t>
  </si>
  <si>
    <t>47086/47096</t>
  </si>
  <si>
    <t>TURIGARIA</t>
  </si>
  <si>
    <t>BABA SIDHESWAR ENTERPRISES</t>
  </si>
  <si>
    <t>IP/3194</t>
  </si>
  <si>
    <t>47095</t>
  </si>
  <si>
    <t>IP/3195</t>
  </si>
  <si>
    <t>7100</t>
  </si>
  <si>
    <t>BANSADA</t>
  </si>
  <si>
    <t>PAINTS HOUSE</t>
  </si>
  <si>
    <t>IP/3196</t>
  </si>
  <si>
    <t>7093</t>
  </si>
  <si>
    <t>SWAIN COLOUR HOUSE DHAMNAGAR</t>
  </si>
  <si>
    <t>IP/3197</t>
  </si>
  <si>
    <t>47104</t>
  </si>
  <si>
    <t>SWAIN COLOUR HOUSE</t>
  </si>
  <si>
    <t>IP/3198</t>
  </si>
  <si>
    <t>47079</t>
  </si>
  <si>
    <t>KALINGA HW STORE</t>
  </si>
  <si>
    <t>IP/3199</t>
  </si>
  <si>
    <t>47097</t>
  </si>
  <si>
    <t>NILAGIRI</t>
  </si>
  <si>
    <t>IP/3200</t>
  </si>
  <si>
    <t>47080</t>
  </si>
  <si>
    <t>IP/3201</t>
  </si>
  <si>
    <t>47094</t>
  </si>
  <si>
    <t>13/12/2024</t>
  </si>
  <si>
    <t>IP/3202</t>
  </si>
  <si>
    <t>47106</t>
  </si>
  <si>
    <t>LAMATAPUT</t>
  </si>
  <si>
    <t>MANAS HARDWARE</t>
  </si>
  <si>
    <t>IP/3203</t>
  </si>
  <si>
    <t>47107/47118</t>
  </si>
  <si>
    <t>IP/3204</t>
  </si>
  <si>
    <t>47109</t>
  </si>
  <si>
    <t>IP/3205</t>
  </si>
  <si>
    <t>47108</t>
  </si>
  <si>
    <t>IP/3206</t>
  </si>
  <si>
    <t>47081</t>
  </si>
  <si>
    <t>IP/3207</t>
  </si>
  <si>
    <t>7120</t>
  </si>
  <si>
    <t>DAS AND SONS</t>
  </si>
  <si>
    <t>IP/3208</t>
  </si>
  <si>
    <t>7103</t>
  </si>
  <si>
    <t>KHATUA TRADERS SUKRULI</t>
  </si>
  <si>
    <t>IP/3209</t>
  </si>
  <si>
    <t>47111</t>
  </si>
  <si>
    <t>SIDHI BINAYAK AGENCY</t>
  </si>
  <si>
    <t>IP/3210</t>
  </si>
  <si>
    <t>47116</t>
  </si>
  <si>
    <t>IP/3211</t>
  </si>
  <si>
    <t>371</t>
  </si>
  <si>
    <t>ANSHU PAINTS AND HARDWARE</t>
  </si>
  <si>
    <t>IP/3212</t>
  </si>
  <si>
    <t>47115</t>
  </si>
  <si>
    <t>KHUSI PAINTS</t>
  </si>
  <si>
    <t>IP/3213</t>
  </si>
  <si>
    <t>47143</t>
  </si>
  <si>
    <t>IP/3214</t>
  </si>
  <si>
    <t>47128</t>
  </si>
  <si>
    <t>SRI RAMESWAR ENTERPRISES</t>
  </si>
  <si>
    <t>IP/3215</t>
  </si>
  <si>
    <t>47127</t>
  </si>
  <si>
    <t>MAHALAXMI HARDWARE AND GENERAL STORE</t>
  </si>
  <si>
    <t>IP/3216</t>
  </si>
  <si>
    <t>47110</t>
  </si>
  <si>
    <t>RABINDRA SENAPATI</t>
  </si>
  <si>
    <t>IP/3217</t>
  </si>
  <si>
    <t>47124</t>
  </si>
  <si>
    <t>IP/3218</t>
  </si>
  <si>
    <t>47125</t>
  </si>
  <si>
    <t>IP/3219</t>
  </si>
  <si>
    <t>47134</t>
  </si>
  <si>
    <t>GOKARNAPUR</t>
  </si>
  <si>
    <t>ARUN SAHU</t>
  </si>
  <si>
    <t>IP/3220</t>
  </si>
  <si>
    <t>47175</t>
  </si>
  <si>
    <t>R UDAYAGIRI</t>
  </si>
  <si>
    <t>GANGOTRI TRADERS</t>
  </si>
  <si>
    <t>IP/3221</t>
  </si>
  <si>
    <t>47133/47155</t>
  </si>
  <si>
    <t>IP/3222</t>
  </si>
  <si>
    <t>47135</t>
  </si>
  <si>
    <t>JAMMULA NEELAKANTA AND SONS</t>
  </si>
  <si>
    <t>14/12/2024</t>
  </si>
  <si>
    <t>IP/3223</t>
  </si>
  <si>
    <t>47139</t>
  </si>
  <si>
    <t>IP/3224</t>
  </si>
  <si>
    <t>7136</t>
  </si>
  <si>
    <t>SINGH TENT HOUSE</t>
  </si>
  <si>
    <t>IP/3225</t>
  </si>
  <si>
    <t>47164</t>
  </si>
  <si>
    <t>SAI SARASWATI ENTERPRISES</t>
  </si>
  <si>
    <t>IP/3226</t>
  </si>
  <si>
    <t>7171</t>
  </si>
  <si>
    <t>BISOIPAT LOHA DOKAN</t>
  </si>
  <si>
    <t>IP/3227</t>
  </si>
  <si>
    <t>7166/170</t>
  </si>
  <si>
    <t>JAYSHREE STORE</t>
  </si>
  <si>
    <t>IP/3228</t>
  </si>
  <si>
    <t>47176</t>
  </si>
  <si>
    <t>IP/3229</t>
  </si>
  <si>
    <t>RAJ RANAPUR</t>
  </si>
  <si>
    <t>MAHAPATRA HARDWARE</t>
  </si>
  <si>
    <t>IP/3230</t>
  </si>
  <si>
    <t>47145</t>
  </si>
  <si>
    <t>GODISAHI</t>
  </si>
  <si>
    <t>AJIT JENA</t>
  </si>
  <si>
    <t>IP/3231</t>
  </si>
  <si>
    <t>47167</t>
  </si>
  <si>
    <t>GARIAPUR</t>
  </si>
  <si>
    <t>S G PAINTS</t>
  </si>
  <si>
    <t>IP/3232</t>
  </si>
  <si>
    <t>7157</t>
  </si>
  <si>
    <t>SIVANSHI RETAIL</t>
  </si>
  <si>
    <t>IP/3233</t>
  </si>
  <si>
    <t>47179</t>
  </si>
  <si>
    <t>IP/3234</t>
  </si>
  <si>
    <t>7158</t>
  </si>
  <si>
    <t>IP/3235</t>
  </si>
  <si>
    <t>47177/47178</t>
  </si>
  <si>
    <t>IP/3236</t>
  </si>
  <si>
    <t>47169</t>
  </si>
  <si>
    <t>IP/3237</t>
  </si>
  <si>
    <t>47160</t>
  </si>
  <si>
    <t>IP/3238</t>
  </si>
  <si>
    <t>47161</t>
  </si>
  <si>
    <t>IP/3239</t>
  </si>
  <si>
    <t>47189</t>
  </si>
  <si>
    <t>IP/3240</t>
  </si>
  <si>
    <t>7141</t>
  </si>
  <si>
    <t>IP/3241</t>
  </si>
  <si>
    <t>174/203</t>
  </si>
  <si>
    <t>IP/3242</t>
  </si>
  <si>
    <t>46926</t>
  </si>
  <si>
    <t>SANTILATA TRADERS</t>
  </si>
  <si>
    <t>IP/3243</t>
  </si>
  <si>
    <t>46927</t>
  </si>
  <si>
    <t>SAINATH TRADERS</t>
  </si>
  <si>
    <t>IP/3244</t>
  </si>
  <si>
    <t>47163</t>
  </si>
  <si>
    <t>IP/3245</t>
  </si>
  <si>
    <t>47214</t>
  </si>
  <si>
    <t>IP/3246</t>
  </si>
  <si>
    <t>47209</t>
  </si>
  <si>
    <t>MOHANA</t>
  </si>
  <si>
    <t>SUBHA SHREE HW AND STEEL</t>
  </si>
  <si>
    <t>IP/3247</t>
  </si>
  <si>
    <t>47138</t>
  </si>
  <si>
    <t>MAHARANA HARDWARE</t>
  </si>
  <si>
    <t>IP/3248</t>
  </si>
  <si>
    <t>47206</t>
  </si>
  <si>
    <t>IP/3249</t>
  </si>
  <si>
    <t>47200</t>
  </si>
  <si>
    <t>IP/3251</t>
  </si>
  <si>
    <t>7187</t>
  </si>
  <si>
    <t>IP/3252</t>
  </si>
  <si>
    <t>7202</t>
  </si>
  <si>
    <t>IP/3253</t>
  </si>
  <si>
    <t>47184</t>
  </si>
  <si>
    <t>GOPAL TRADERS</t>
  </si>
  <si>
    <t>IP/3254</t>
  </si>
  <si>
    <t>47205</t>
  </si>
  <si>
    <t>NIGAM PAINTS</t>
  </si>
  <si>
    <t>IP/3255</t>
  </si>
  <si>
    <t>47204</t>
  </si>
  <si>
    <t>IP/3256</t>
  </si>
  <si>
    <t>47146</t>
  </si>
  <si>
    <t>IP/3257</t>
  </si>
  <si>
    <t>7190</t>
  </si>
  <si>
    <t>SAI SANITARY PIPILI</t>
  </si>
  <si>
    <t>16/12/2024</t>
  </si>
  <si>
    <t>IP/3258</t>
  </si>
  <si>
    <t>47102</t>
  </si>
  <si>
    <t>BHAGAMUNDAA</t>
  </si>
  <si>
    <t>SAHOO TRADERS</t>
  </si>
  <si>
    <t>IP/3259</t>
  </si>
  <si>
    <t>47101</t>
  </si>
  <si>
    <t>IP/3260</t>
  </si>
  <si>
    <t>47117</t>
  </si>
  <si>
    <t>IP/3261</t>
  </si>
  <si>
    <t>47129</t>
  </si>
  <si>
    <t>IP/3262</t>
  </si>
  <si>
    <t>47119</t>
  </si>
  <si>
    <t>IP/3263</t>
  </si>
  <si>
    <t>47210</t>
  </si>
  <si>
    <t>IP/3264</t>
  </si>
  <si>
    <t>7131</t>
  </si>
  <si>
    <t>KHEMKA ENTERPRISES</t>
  </si>
  <si>
    <t>IP/3265</t>
  </si>
  <si>
    <t>7130</t>
  </si>
  <si>
    <t>IP/3266</t>
  </si>
  <si>
    <t>7112</t>
  </si>
  <si>
    <t>IP/3267</t>
  </si>
  <si>
    <t>47122</t>
  </si>
  <si>
    <t>EARSAMA</t>
  </si>
  <si>
    <t>MAA TARINI HARDWARE AND SANITARY</t>
  </si>
  <si>
    <t>IP/3268</t>
  </si>
  <si>
    <t>47208</t>
  </si>
  <si>
    <t>IP/3269</t>
  </si>
  <si>
    <t>47196</t>
  </si>
  <si>
    <t>SHREE GANESH ENTERPRISES</t>
  </si>
  <si>
    <t>IP/3270</t>
  </si>
  <si>
    <t>47181</t>
  </si>
  <si>
    <t>LUCKY ENTERPRISES</t>
  </si>
  <si>
    <t>IP/3271</t>
  </si>
  <si>
    <t>47137</t>
  </si>
  <si>
    <t xml:space="preserve">TATA HARDWARE </t>
  </si>
  <si>
    <t>IP/3272</t>
  </si>
  <si>
    <t>47226</t>
  </si>
  <si>
    <t>IP/3273</t>
  </si>
  <si>
    <t>7165</t>
  </si>
  <si>
    <t>IP/3274</t>
  </si>
  <si>
    <t>7217</t>
  </si>
  <si>
    <t>MATHANI</t>
  </si>
  <si>
    <t>LAXMI NARAYAN HARDWARE STORE</t>
  </si>
  <si>
    <t>IP/3275</t>
  </si>
  <si>
    <t>47132</t>
  </si>
  <si>
    <t>IP/3276</t>
  </si>
  <si>
    <t>7121</t>
  </si>
  <si>
    <t>IP/3277</t>
  </si>
  <si>
    <t>47221</t>
  </si>
  <si>
    <t>NAMPO</t>
  </si>
  <si>
    <t>JAGANNATH ENTERPRISES</t>
  </si>
  <si>
    <t>IP/3278</t>
  </si>
  <si>
    <t>47172</t>
  </si>
  <si>
    <t>IP/3279</t>
  </si>
  <si>
    <t>7242</t>
  </si>
  <si>
    <t>IP/3280</t>
  </si>
  <si>
    <t>47219</t>
  </si>
  <si>
    <t>IP/3281</t>
  </si>
  <si>
    <t>47215</t>
  </si>
  <si>
    <t>JYOTSHNA TRADERS</t>
  </si>
  <si>
    <t>17/12/2024</t>
  </si>
  <si>
    <t>IP/3282</t>
  </si>
  <si>
    <t>7212</t>
  </si>
  <si>
    <t xml:space="preserve">SAGAR ENTERPRISES </t>
  </si>
  <si>
    <t>IP/3283</t>
  </si>
  <si>
    <t>47186</t>
  </si>
  <si>
    <t>MAA TARINI HARDWARE AND PAINTS</t>
  </si>
  <si>
    <t>IP/3284</t>
  </si>
  <si>
    <t>47211</t>
  </si>
  <si>
    <t>GC MARBLE AND SANITARY</t>
  </si>
  <si>
    <t>IP/3285</t>
  </si>
  <si>
    <t>472281</t>
  </si>
  <si>
    <t>IP/3286</t>
  </si>
  <si>
    <t>47149</t>
  </si>
  <si>
    <t>IP/3287</t>
  </si>
  <si>
    <t>7231</t>
  </si>
  <si>
    <t>MAA BUDDHI BILASUNI HARDWEAR STORE</t>
  </si>
  <si>
    <t>IP/3288</t>
  </si>
  <si>
    <t>47213</t>
  </si>
  <si>
    <t>IP/3289</t>
  </si>
  <si>
    <t>47201</t>
  </si>
  <si>
    <t>SHYAMA COLOURS</t>
  </si>
  <si>
    <t>IP/3290</t>
  </si>
  <si>
    <t>47230/47241</t>
  </si>
  <si>
    <t>BABA ENTERPRISES</t>
  </si>
  <si>
    <t>IP/3291</t>
  </si>
  <si>
    <t>47197</t>
  </si>
  <si>
    <t>IP/3292</t>
  </si>
  <si>
    <t>47195</t>
  </si>
  <si>
    <t>IP/3293</t>
  </si>
  <si>
    <t>47249</t>
  </si>
  <si>
    <t>RAJU HARDWARE</t>
  </si>
  <si>
    <t>IP/3294</t>
  </si>
  <si>
    <t>47258</t>
  </si>
  <si>
    <t>KURTAMGARH BALIGUDA</t>
  </si>
  <si>
    <t>PANDA GENERAL STORE</t>
  </si>
  <si>
    <t>IP/3295</t>
  </si>
  <si>
    <t>47244</t>
  </si>
  <si>
    <t>K NUAGAON</t>
  </si>
  <si>
    <t>MAA ADISHAKTI ENTERPRISES</t>
  </si>
  <si>
    <t>IP/3296</t>
  </si>
  <si>
    <t>47268/47254</t>
  </si>
  <si>
    <t>SARALA HARDWARE AND PAINTS</t>
  </si>
  <si>
    <t>IP/3297</t>
  </si>
  <si>
    <t>47252</t>
  </si>
  <si>
    <t>IP/3298</t>
  </si>
  <si>
    <t>7234</t>
  </si>
  <si>
    <t>MAA ELECTRICALS</t>
  </si>
  <si>
    <t>IP/3299</t>
  </si>
  <si>
    <t>7240</t>
  </si>
  <si>
    <t>PRITIPUR</t>
  </si>
  <si>
    <t>PATRA SANITARY AND H W</t>
  </si>
  <si>
    <t>IP/3300</t>
  </si>
  <si>
    <t>7148</t>
  </si>
  <si>
    <t>IP/3301</t>
  </si>
  <si>
    <t>7147</t>
  </si>
  <si>
    <t>IP/3302</t>
  </si>
  <si>
    <t>47238</t>
  </si>
  <si>
    <t>IP/3303</t>
  </si>
  <si>
    <t>47257</t>
  </si>
  <si>
    <t>IP/3304</t>
  </si>
  <si>
    <t>47142</t>
  </si>
  <si>
    <t>IP/3305</t>
  </si>
  <si>
    <t>47270</t>
  </si>
  <si>
    <t>IP/3306</t>
  </si>
  <si>
    <t>47247/47281</t>
  </si>
  <si>
    <t>SHREE TRADERS</t>
  </si>
  <si>
    <t>IP/3307</t>
  </si>
  <si>
    <t>47272</t>
  </si>
  <si>
    <t>18/12/2024</t>
  </si>
  <si>
    <t>IP/3308</t>
  </si>
  <si>
    <t>47269</t>
  </si>
  <si>
    <t>BISHU COMPLEXS</t>
  </si>
  <si>
    <t>IP/3309</t>
  </si>
  <si>
    <t>47286/47290</t>
  </si>
  <si>
    <t>IP/3310</t>
  </si>
  <si>
    <t>250/264</t>
  </si>
  <si>
    <t>GONDIAGUDA</t>
  </si>
  <si>
    <t>OM SHIVAM ENTERPRISES</t>
  </si>
  <si>
    <t>IP/3311</t>
  </si>
  <si>
    <t>SK ENTERPRISES</t>
  </si>
  <si>
    <t>19/12/2024</t>
  </si>
  <si>
    <t>IP/3312</t>
  </si>
  <si>
    <t>248/185</t>
  </si>
  <si>
    <t>IP/3313</t>
  </si>
  <si>
    <t>7173</t>
  </si>
  <si>
    <t>IP/3314</t>
  </si>
  <si>
    <t>7260</t>
  </si>
  <si>
    <t>IP/3315</t>
  </si>
  <si>
    <t>7144</t>
  </si>
  <si>
    <t>IP/3316</t>
  </si>
  <si>
    <t>7276</t>
  </si>
  <si>
    <t>IP/3317</t>
  </si>
  <si>
    <t>277</t>
  </si>
  <si>
    <t>MAA BASULI STORES REMUNA</t>
  </si>
  <si>
    <t>IP/3318</t>
  </si>
  <si>
    <t>9828</t>
  </si>
  <si>
    <t>IP/3319</t>
  </si>
  <si>
    <t>47273</t>
  </si>
  <si>
    <t>SAI SHOP STORE</t>
  </si>
  <si>
    <t>IP/3320</t>
  </si>
  <si>
    <t>47262</t>
  </si>
  <si>
    <t>DEVI RUDRANI HARDWARE STORE AND PAINTS</t>
  </si>
  <si>
    <t>IP/3321</t>
  </si>
  <si>
    <t>7282</t>
  </si>
  <si>
    <t>SUBHASHREE HARDWARE AND PAINTS</t>
  </si>
  <si>
    <t>IP/3322</t>
  </si>
  <si>
    <t>7271/79/78</t>
  </si>
  <si>
    <t>IP/3323</t>
  </si>
  <si>
    <t>47153</t>
  </si>
  <si>
    <t>PATRA CEMENT STORE</t>
  </si>
  <si>
    <t>IP/3324</t>
  </si>
  <si>
    <t>47259</t>
  </si>
  <si>
    <t>IP/3325</t>
  </si>
  <si>
    <t>47280</t>
  </si>
  <si>
    <t>SHREE ENTERPRISES</t>
  </si>
  <si>
    <t>IP/3326</t>
  </si>
  <si>
    <t>47152</t>
  </si>
  <si>
    <t>IP/3327</t>
  </si>
  <si>
    <t>47274</t>
  </si>
  <si>
    <t>IP/3328</t>
  </si>
  <si>
    <t>47243</t>
  </si>
  <si>
    <t>IP/3329</t>
  </si>
  <si>
    <t>47253/47278</t>
  </si>
  <si>
    <t>IP/3330</t>
  </si>
  <si>
    <t>47126</t>
  </si>
  <si>
    <t>IP/3331</t>
  </si>
  <si>
    <t>47300</t>
  </si>
  <si>
    <t>IP/3332</t>
  </si>
  <si>
    <t>47229</t>
  </si>
  <si>
    <t>IP/3333</t>
  </si>
  <si>
    <t>47291</t>
  </si>
  <si>
    <t>IP/3334</t>
  </si>
  <si>
    <t>7294</t>
  </si>
  <si>
    <t>IP/3335</t>
  </si>
  <si>
    <t>47283</t>
  </si>
  <si>
    <t>CHHENAPADI</t>
  </si>
  <si>
    <t>NARAYAN CHANDRA SAHU</t>
  </si>
  <si>
    <t>IP/3336</t>
  </si>
  <si>
    <t>47292</t>
  </si>
  <si>
    <t>SRI GANESH HARDWARE</t>
  </si>
  <si>
    <t>IP/3337</t>
  </si>
  <si>
    <t>47319</t>
  </si>
  <si>
    <t>IP/3338</t>
  </si>
  <si>
    <t>47317</t>
  </si>
  <si>
    <t>NISCHINTAKOILI (GOTARA)</t>
  </si>
  <si>
    <t>BABA DHABALESWAR CERAMIC WORLD</t>
  </si>
  <si>
    <t>IP/3339</t>
  </si>
  <si>
    <t>47285</t>
  </si>
  <si>
    <t>IP/3340</t>
  </si>
  <si>
    <t>47304</t>
  </si>
  <si>
    <t>TWO N TWO NENTERPRISES</t>
  </si>
  <si>
    <t>IP/3341</t>
  </si>
  <si>
    <t>47315</t>
  </si>
  <si>
    <t>IP/3342</t>
  </si>
  <si>
    <t>47140</t>
  </si>
  <si>
    <t>IP/3343</t>
  </si>
  <si>
    <t>47151</t>
  </si>
  <si>
    <t>IP/3344</t>
  </si>
  <si>
    <t>7332</t>
  </si>
  <si>
    <t>IP/3345</t>
  </si>
  <si>
    <t>47288</t>
  </si>
  <si>
    <t>PATTAPUR</t>
  </si>
  <si>
    <t>MAA KALI STORE</t>
  </si>
  <si>
    <t>IP/3346</t>
  </si>
  <si>
    <t>47284</t>
  </si>
  <si>
    <t>SHREE BALAJI TRADERS</t>
  </si>
  <si>
    <t>IP/3347</t>
  </si>
  <si>
    <t>47295</t>
  </si>
  <si>
    <t>IP/3348</t>
  </si>
  <si>
    <t>47298</t>
  </si>
  <si>
    <t>VATAKURMADA (BERHAMPUR)</t>
  </si>
  <si>
    <t>IP/3349</t>
  </si>
  <si>
    <t>47297</t>
  </si>
  <si>
    <t>ADITYA PAINTS HOUSE</t>
  </si>
  <si>
    <t>IP/3350</t>
  </si>
  <si>
    <t>47321</t>
  </si>
  <si>
    <t>NARAYAN MOHARANA</t>
  </si>
  <si>
    <t>IP/3351</t>
  </si>
  <si>
    <t>47199</t>
  </si>
  <si>
    <t>IP/3352</t>
  </si>
  <si>
    <t>47312</t>
  </si>
  <si>
    <t>MALLICK DISTRIBUTORS</t>
  </si>
  <si>
    <t>IP/3353</t>
  </si>
  <si>
    <t>47222</t>
  </si>
  <si>
    <t>IP/3354</t>
  </si>
  <si>
    <t>47223</t>
  </si>
  <si>
    <t>IP/3355</t>
  </si>
  <si>
    <t>47327</t>
  </si>
  <si>
    <t>IP/3356</t>
  </si>
  <si>
    <t>47307</t>
  </si>
  <si>
    <t>IP/3357</t>
  </si>
  <si>
    <t>47308</t>
  </si>
  <si>
    <t>IP/3358</t>
  </si>
  <si>
    <t>GANDIBED</t>
  </si>
  <si>
    <t>JAGANNATH TRADER</t>
  </si>
  <si>
    <t>20/12/2024</t>
  </si>
  <si>
    <t>IP/3359</t>
  </si>
  <si>
    <t>47306</t>
  </si>
  <si>
    <t>IP/3360</t>
  </si>
  <si>
    <t>47316</t>
  </si>
  <si>
    <t>SAHA HARDWARE</t>
  </si>
  <si>
    <t>IP/3361</t>
  </si>
  <si>
    <t>47325</t>
  </si>
  <si>
    <t>IP/3362</t>
  </si>
  <si>
    <t>47348</t>
  </si>
  <si>
    <t>MOTIGANJ</t>
  </si>
  <si>
    <t>ARFIN SHAQUES</t>
  </si>
  <si>
    <t>IP/3363</t>
  </si>
  <si>
    <t>47311</t>
  </si>
  <si>
    <t>NANDI SALES AGENCY</t>
  </si>
  <si>
    <t>IP/3364</t>
  </si>
  <si>
    <t>IP/3365</t>
  </si>
  <si>
    <t>47341</t>
  </si>
  <si>
    <t>IP/3366</t>
  </si>
  <si>
    <t>IP/3367</t>
  </si>
  <si>
    <t>47320</t>
  </si>
  <si>
    <t>IP/3368</t>
  </si>
  <si>
    <t>47353</t>
  </si>
  <si>
    <t>IP/3369</t>
  </si>
  <si>
    <t>47349</t>
  </si>
  <si>
    <t>IP/3370</t>
  </si>
  <si>
    <t>47323</t>
  </si>
  <si>
    <t>NIHAR TRADERS</t>
  </si>
  <si>
    <t>IP/3371</t>
  </si>
  <si>
    <t>47356</t>
  </si>
  <si>
    <t>IP/3372</t>
  </si>
  <si>
    <t>7352</t>
  </si>
  <si>
    <t>SAMPAD HARDWARE STORE</t>
  </si>
  <si>
    <t>IP/3373</t>
  </si>
  <si>
    <t>7329</t>
  </si>
  <si>
    <t>IP/3374</t>
  </si>
  <si>
    <t>7339/7345</t>
  </si>
  <si>
    <t>B KAMAL KUMAR CHOUDHURY</t>
  </si>
  <si>
    <t>IP/3375</t>
  </si>
  <si>
    <t>47326</t>
  </si>
  <si>
    <t>MATHILI</t>
  </si>
  <si>
    <t>KANISHKA ENTERPRISES</t>
  </si>
  <si>
    <t>IP/3376</t>
  </si>
  <si>
    <t>47324</t>
  </si>
  <si>
    <t>MALUDA</t>
  </si>
  <si>
    <t>MAA MANGALA COLOUR LAB</t>
  </si>
  <si>
    <t>IP/3377</t>
  </si>
  <si>
    <t>47367</t>
  </si>
  <si>
    <t>IP/3378</t>
  </si>
  <si>
    <t>47318</t>
  </si>
  <si>
    <t>SRI RAM AUTO MOBILES</t>
  </si>
  <si>
    <t>IP/3379</t>
  </si>
  <si>
    <t>47330</t>
  </si>
  <si>
    <t>IP/3380</t>
  </si>
  <si>
    <t>47369</t>
  </si>
  <si>
    <t>IP/3381</t>
  </si>
  <si>
    <t>47357</t>
  </si>
  <si>
    <t>IP/3382</t>
  </si>
  <si>
    <t>47305</t>
  </si>
  <si>
    <t>NANPUR GADAMA</t>
  </si>
  <si>
    <t>SWASTI SATHI ENTERPRISES</t>
  </si>
  <si>
    <t>IP/3383</t>
  </si>
  <si>
    <t>47358</t>
  </si>
  <si>
    <t>MAA BUDHI BINASUNI PAINTS</t>
  </si>
  <si>
    <t>IP/3384</t>
  </si>
  <si>
    <t>47337</t>
  </si>
  <si>
    <t>KURANGA SASAN</t>
  </si>
  <si>
    <t>MAA SANTOSHI HARDWARE STORE</t>
  </si>
  <si>
    <t>IP/3385</t>
  </si>
  <si>
    <t>47365</t>
  </si>
  <si>
    <t>SAHOO AND SONS</t>
  </si>
  <si>
    <t>IP/3386</t>
  </si>
  <si>
    <t>47380</t>
  </si>
  <si>
    <t>IP/3387</t>
  </si>
  <si>
    <t>47351</t>
  </si>
  <si>
    <t>IP/3388</t>
  </si>
  <si>
    <t>47340</t>
  </si>
  <si>
    <t>IP/3389</t>
  </si>
  <si>
    <t>47350</t>
  </si>
  <si>
    <t>21/12/2024</t>
  </si>
  <si>
    <t>IP/3390</t>
  </si>
  <si>
    <t>47362</t>
  </si>
  <si>
    <t>PAHANGA</t>
  </si>
  <si>
    <t>IP/3391</t>
  </si>
  <si>
    <t>47360</t>
  </si>
  <si>
    <t>IP/3392</t>
  </si>
  <si>
    <t>7363</t>
  </si>
  <si>
    <t>KONARK ENTERPRISES</t>
  </si>
  <si>
    <t>IP/3393</t>
  </si>
  <si>
    <t>47366</t>
  </si>
  <si>
    <t>LAXMI BARAHA HARDWARE STORE</t>
  </si>
  <si>
    <t>IP/3394</t>
  </si>
  <si>
    <t>47354</t>
  </si>
  <si>
    <t>IP/3395</t>
  </si>
  <si>
    <t>47334</t>
  </si>
  <si>
    <t>PATTAMUNDAI</t>
  </si>
  <si>
    <t>SHREE JAGANNATH HARDWARE STORE</t>
  </si>
  <si>
    <t>IP/3396</t>
  </si>
  <si>
    <t>47336</t>
  </si>
  <si>
    <t>SWAMPATNA</t>
  </si>
  <si>
    <t>MAA TARINI HARDWARE KEONJHAR</t>
  </si>
  <si>
    <t>IP/3397</t>
  </si>
  <si>
    <t>7347</t>
  </si>
  <si>
    <t>IP/3398</t>
  </si>
  <si>
    <t>47383</t>
  </si>
  <si>
    <t>AKATPUR</t>
  </si>
  <si>
    <t>MAA SARIJINI HARDWARE</t>
  </si>
  <si>
    <t>IP/3399</t>
  </si>
  <si>
    <t>7403</t>
  </si>
  <si>
    <t>IP/3400</t>
  </si>
  <si>
    <t>47402</t>
  </si>
  <si>
    <t>SRI LAXMI HARDWARE STORE</t>
  </si>
  <si>
    <t>IP/3401</t>
  </si>
  <si>
    <t>7392</t>
  </si>
  <si>
    <t>MAA DURGA HARDWARE</t>
  </si>
  <si>
    <t>IP/3402</t>
  </si>
  <si>
    <t>7379</t>
  </si>
  <si>
    <t>IP/3403</t>
  </si>
  <si>
    <t>47368</t>
  </si>
  <si>
    <t>IP/3404</t>
  </si>
  <si>
    <t>7344</t>
  </si>
  <si>
    <t>IP/3405</t>
  </si>
  <si>
    <t>47361</t>
  </si>
  <si>
    <t>KAKATPUR</t>
  </si>
  <si>
    <t>M K STORE</t>
  </si>
  <si>
    <t>23/12/2024</t>
  </si>
  <si>
    <t>IP/3406</t>
  </si>
  <si>
    <t>7400</t>
  </si>
  <si>
    <t>IP/3407</t>
  </si>
  <si>
    <t>47371</t>
  </si>
  <si>
    <t>PRASHANT HARDWARE</t>
  </si>
  <si>
    <t>IP/3408</t>
  </si>
  <si>
    <t>7390</t>
  </si>
  <si>
    <t>IP/3409</t>
  </si>
  <si>
    <t>7381</t>
  </si>
  <si>
    <t>IP/3410</t>
  </si>
  <si>
    <t>7382/385</t>
  </si>
  <si>
    <t>IP/3411</t>
  </si>
  <si>
    <t>7391</t>
  </si>
  <si>
    <t>IP/3412</t>
  </si>
  <si>
    <t>47388/47389</t>
  </si>
  <si>
    <t>BETNOTI</t>
  </si>
  <si>
    <t>GUPTA TRADERS</t>
  </si>
  <si>
    <t>IP/3413</t>
  </si>
  <si>
    <t>47372</t>
  </si>
  <si>
    <t>AMP PAINTS AND DECOR RAJAKANIKA</t>
  </si>
  <si>
    <t>IP/3414</t>
  </si>
  <si>
    <t>7398</t>
  </si>
  <si>
    <t>PADHI ENTERPRISES</t>
  </si>
  <si>
    <t>IP/3415</t>
  </si>
  <si>
    <t>7375</t>
  </si>
  <si>
    <t>IP/3416</t>
  </si>
  <si>
    <t>47373</t>
  </si>
  <si>
    <t>IP/3417</t>
  </si>
  <si>
    <t>47374</t>
  </si>
  <si>
    <t>IP/3418</t>
  </si>
  <si>
    <t>7395</t>
  </si>
  <si>
    <t>MAHABIRE HARDWARE STORE</t>
  </si>
  <si>
    <t>IP/3419</t>
  </si>
  <si>
    <t>47412</t>
  </si>
  <si>
    <t>IP/3420</t>
  </si>
  <si>
    <t>47414</t>
  </si>
  <si>
    <t>IP/3421</t>
  </si>
  <si>
    <t>47415</t>
  </si>
  <si>
    <t>IP/3422</t>
  </si>
  <si>
    <t>47413</t>
  </si>
  <si>
    <t>IP/3423</t>
  </si>
  <si>
    <t>430/7431</t>
  </si>
  <si>
    <t>IP/3424</t>
  </si>
  <si>
    <t>47420</t>
  </si>
  <si>
    <t>RADHA GOVINDA STORE</t>
  </si>
  <si>
    <t>IP/3425</t>
  </si>
  <si>
    <t>7425</t>
  </si>
  <si>
    <t>AMMA TALLI HARDWARE STORE</t>
  </si>
  <si>
    <t>IP/3426</t>
  </si>
  <si>
    <t>47396/47433</t>
  </si>
  <si>
    <t>IP/3427</t>
  </si>
  <si>
    <t>4736</t>
  </si>
  <si>
    <t>IP/3428</t>
  </si>
  <si>
    <t>7370</t>
  </si>
  <si>
    <t>KHAJURIA</t>
  </si>
  <si>
    <t>BISWAJIT HARDWARE STORE</t>
  </si>
  <si>
    <t>IP/3429</t>
  </si>
  <si>
    <t>47397/47441</t>
  </si>
  <si>
    <t>IP/3430</t>
  </si>
  <si>
    <t>7401</t>
  </si>
  <si>
    <t>IP/3431</t>
  </si>
  <si>
    <t>47432</t>
  </si>
  <si>
    <t>IP/3432</t>
  </si>
  <si>
    <t>7239</t>
  </si>
  <si>
    <t>PRITIK ROSHAN SAHOO</t>
  </si>
  <si>
    <t>24/12/2024</t>
  </si>
  <si>
    <t>IP/3433</t>
  </si>
  <si>
    <t>7440</t>
  </si>
  <si>
    <t>IP/3434</t>
  </si>
  <si>
    <t>47310</t>
  </si>
  <si>
    <t>IP/3435</t>
  </si>
  <si>
    <t>47393/407</t>
  </si>
  <si>
    <t>IP/3436</t>
  </si>
  <si>
    <t>7399</t>
  </si>
  <si>
    <t>IP/3437</t>
  </si>
  <si>
    <t>7423</t>
  </si>
  <si>
    <t>IP/3438</t>
  </si>
  <si>
    <t>7428</t>
  </si>
  <si>
    <t>R S AGRO</t>
  </si>
  <si>
    <t>IP/3439</t>
  </si>
  <si>
    <t>7421/422</t>
  </si>
  <si>
    <t>GHATAGAON</t>
  </si>
  <si>
    <t xml:space="preserve">SMART CODE ELECTRICAL AND TECH </t>
  </si>
  <si>
    <t>IP/3440</t>
  </si>
  <si>
    <t>47435</t>
  </si>
  <si>
    <t>IP/3441</t>
  </si>
  <si>
    <t>47409</t>
  </si>
  <si>
    <t>IP/3442</t>
  </si>
  <si>
    <t>47405</t>
  </si>
  <si>
    <t>IP/3443</t>
  </si>
  <si>
    <t>47408</t>
  </si>
  <si>
    <t>IP/3444</t>
  </si>
  <si>
    <t>47406/47411</t>
  </si>
  <si>
    <t>IP/3445</t>
  </si>
  <si>
    <t>47442</t>
  </si>
  <si>
    <t>IP/3446</t>
  </si>
  <si>
    <t>47454</t>
  </si>
  <si>
    <t>IP/3447</t>
  </si>
  <si>
    <t>7419</t>
  </si>
  <si>
    <t>BABA HARDWARE URSAND COLO</t>
  </si>
  <si>
    <t>IP/3448</t>
  </si>
  <si>
    <t>47434</t>
  </si>
  <si>
    <t>SHREE ENTERPRISERS</t>
  </si>
  <si>
    <t>IP/3449</t>
  </si>
  <si>
    <t>7426/427</t>
  </si>
  <si>
    <t>IP/3450</t>
  </si>
  <si>
    <t>47443</t>
  </si>
  <si>
    <t>SAHOO HARDWARE AND PAINTS</t>
  </si>
  <si>
    <t>IP/3451</t>
  </si>
  <si>
    <t>47418</t>
  </si>
  <si>
    <t>PANIGRAHI PAINTS AND CERAMIC</t>
  </si>
  <si>
    <t>IP/3452</t>
  </si>
  <si>
    <t>47416</t>
  </si>
  <si>
    <t>IP/3453</t>
  </si>
  <si>
    <t>7451</t>
  </si>
  <si>
    <t>IP/3454</t>
  </si>
  <si>
    <t>47448</t>
  </si>
  <si>
    <t>IP/3455</t>
  </si>
  <si>
    <t>47359</t>
  </si>
  <si>
    <t>IP/3456</t>
  </si>
  <si>
    <t>7444</t>
  </si>
  <si>
    <t>IP/3457</t>
  </si>
  <si>
    <t>7460</t>
  </si>
  <si>
    <t>IP/3458</t>
  </si>
  <si>
    <t>7446</t>
  </si>
  <si>
    <t>26/12/2024</t>
  </si>
  <si>
    <t>IP/3459</t>
  </si>
  <si>
    <t>47462</t>
  </si>
  <si>
    <t>IP/3460</t>
  </si>
  <si>
    <t>47459</t>
  </si>
  <si>
    <t>SAMRAIPUR</t>
  </si>
  <si>
    <t xml:space="preserve">NEW JAGANNATH COLOUR HOUSE </t>
  </si>
  <si>
    <t>IP/3461</t>
  </si>
  <si>
    <t>47450</t>
  </si>
  <si>
    <t>IP/3462</t>
  </si>
  <si>
    <t>47458</t>
  </si>
  <si>
    <t>IP/3463</t>
  </si>
  <si>
    <t>47457</t>
  </si>
  <si>
    <t>IP/3464</t>
  </si>
  <si>
    <t>7461</t>
  </si>
  <si>
    <t>IP/3465</t>
  </si>
  <si>
    <t>7467</t>
  </si>
  <si>
    <t>IP/3466</t>
  </si>
  <si>
    <t>47445</t>
  </si>
  <si>
    <t>IP/3467</t>
  </si>
  <si>
    <t>47453</t>
  </si>
  <si>
    <t>IP/3468</t>
  </si>
  <si>
    <t>47471</t>
  </si>
  <si>
    <t>ANGUL</t>
  </si>
  <si>
    <t>KRISHNA PAINTS AND PLYWOOD</t>
  </si>
  <si>
    <t>IP/3469</t>
  </si>
  <si>
    <t>47449</t>
  </si>
  <si>
    <t>DHARMAGATPUR</t>
  </si>
  <si>
    <t>TRINATH TRADERS</t>
  </si>
  <si>
    <t>IP/3470</t>
  </si>
  <si>
    <t>47456</t>
  </si>
  <si>
    <t xml:space="preserve">SURESH KUMAR DASH </t>
  </si>
  <si>
    <t>IP/3471</t>
  </si>
  <si>
    <t>47468</t>
  </si>
  <si>
    <t>TUMUSINGA</t>
  </si>
  <si>
    <t>SIBAM HARDWARE</t>
  </si>
  <si>
    <t>IP/3472</t>
  </si>
  <si>
    <t>47469</t>
  </si>
  <si>
    <t>KESAB ASIAN PAINT</t>
  </si>
  <si>
    <t>IP/3473</t>
  </si>
  <si>
    <t>47470</t>
  </si>
  <si>
    <t>IP/3474</t>
  </si>
  <si>
    <t>7465</t>
  </si>
  <si>
    <t>IP/3475</t>
  </si>
  <si>
    <t>7463</t>
  </si>
  <si>
    <t>IP/3476</t>
  </si>
  <si>
    <t>47475/47482</t>
  </si>
  <si>
    <t>IP/3477</t>
  </si>
  <si>
    <t>47476</t>
  </si>
  <si>
    <t>BABA BAKRESWAR PAINTS</t>
  </si>
  <si>
    <t>IP/3478</t>
  </si>
  <si>
    <t>47477</t>
  </si>
  <si>
    <t>ANANTA GOPAL HARDWARE STORE</t>
  </si>
  <si>
    <t>IP/3479</t>
  </si>
  <si>
    <t>47486</t>
  </si>
  <si>
    <t>IP/3480</t>
  </si>
  <si>
    <t>7481</t>
  </si>
  <si>
    <t>IP/3481</t>
  </si>
  <si>
    <t>47480</t>
  </si>
  <si>
    <t>IP/3482</t>
  </si>
  <si>
    <t>054</t>
  </si>
  <si>
    <t>IP/3483</t>
  </si>
  <si>
    <t>47474</t>
  </si>
  <si>
    <t>SRIRAM AUTOMOBILES RAISUAN</t>
  </si>
  <si>
    <t>IP/3484</t>
  </si>
  <si>
    <t>47472</t>
  </si>
  <si>
    <t>IP/3485</t>
  </si>
  <si>
    <t>47488</t>
  </si>
  <si>
    <t>SHARMA ALUMUNIUM</t>
  </si>
  <si>
    <t>IP/3486</t>
  </si>
  <si>
    <t>47473</t>
  </si>
  <si>
    <t>KANCHURU</t>
  </si>
  <si>
    <t>SRI GANESH HARDWARE STORE KANCHURU</t>
  </si>
  <si>
    <t>27/12/2024</t>
  </si>
  <si>
    <t>IP/3487</t>
  </si>
  <si>
    <t>7497</t>
  </si>
  <si>
    <t>SHREEYA TRADING AND CO</t>
  </si>
  <si>
    <t>IP/3488</t>
  </si>
  <si>
    <t>47498</t>
  </si>
  <si>
    <t>IP/3489</t>
  </si>
  <si>
    <t>47496</t>
  </si>
  <si>
    <t>IP/3490</t>
  </si>
  <si>
    <t>47485/47489</t>
  </si>
  <si>
    <t>IP/3491</t>
  </si>
  <si>
    <t>47487/47503</t>
  </si>
  <si>
    <t>IP/3492</t>
  </si>
  <si>
    <t>47508</t>
  </si>
  <si>
    <t>PATRAPUR</t>
  </si>
  <si>
    <t>MAA SANTOSHI ENTERPRISES</t>
  </si>
  <si>
    <t>IP/3493</t>
  </si>
  <si>
    <t>47499</t>
  </si>
  <si>
    <t>IP/3494</t>
  </si>
  <si>
    <t>47501</t>
  </si>
  <si>
    <t>BHABANI SANKAR BEHERA</t>
  </si>
  <si>
    <t>IP/3495</t>
  </si>
  <si>
    <t>47502</t>
  </si>
  <si>
    <t>MACHINE-2, FANDAK-2</t>
  </si>
  <si>
    <t>IP/3496</t>
  </si>
  <si>
    <t>47490</t>
  </si>
  <si>
    <t>29/12/2024</t>
  </si>
  <si>
    <t>IP/3497</t>
  </si>
  <si>
    <t>7512</t>
  </si>
  <si>
    <t>IP/3498</t>
  </si>
  <si>
    <t>47517</t>
  </si>
  <si>
    <t>IP/3499</t>
  </si>
  <si>
    <t>7510</t>
  </si>
  <si>
    <t>IP/3501</t>
  </si>
  <si>
    <t>47515</t>
  </si>
  <si>
    <t>MAA MANGALA ENTERPRISES</t>
  </si>
  <si>
    <t>IP/3502</t>
  </si>
  <si>
    <t>47386</t>
  </si>
  <si>
    <t>MAA SAROJINI HARDWARE</t>
  </si>
  <si>
    <t>IP/3503</t>
  </si>
  <si>
    <t>47513</t>
  </si>
  <si>
    <t>IP/3504</t>
  </si>
  <si>
    <t>47500</t>
  </si>
  <si>
    <t>MOTTO</t>
  </si>
  <si>
    <t>JAGANNATH HARDWARE</t>
  </si>
  <si>
    <t>IP/3505</t>
  </si>
  <si>
    <t>47514</t>
  </si>
  <si>
    <t>IP/3506</t>
  </si>
  <si>
    <t>7420/7421</t>
  </si>
  <si>
    <t>JAY DURGA PAINTS AND HARDWARE</t>
  </si>
  <si>
    <t>28/12/2024</t>
  </si>
  <si>
    <t>IP/3507</t>
  </si>
  <si>
    <t>47522</t>
  </si>
  <si>
    <t>IP/3508</t>
  </si>
  <si>
    <t>47506/47507</t>
  </si>
  <si>
    <t>DEVI TRADERS</t>
  </si>
  <si>
    <t>IP/3509</t>
  </si>
  <si>
    <t>47509</t>
  </si>
  <si>
    <t>NARAYANPATNA</t>
  </si>
  <si>
    <t>RAJU PAINTS AND HARDWARE</t>
  </si>
  <si>
    <t>IP/3510</t>
  </si>
  <si>
    <t>47533</t>
  </si>
  <si>
    <t>SIDDHI VINAYAK AGENCY</t>
  </si>
  <si>
    <t>IP/3511</t>
  </si>
  <si>
    <t>7227</t>
  </si>
  <si>
    <t>IP/3512</t>
  </si>
  <si>
    <t>47516</t>
  </si>
  <si>
    <t>IP/3513</t>
  </si>
  <si>
    <t>47532</t>
  </si>
  <si>
    <t>IP/3514</t>
  </si>
  <si>
    <t>47531</t>
  </si>
  <si>
    <t>IP/3515</t>
  </si>
  <si>
    <t>7536</t>
  </si>
  <si>
    <t>IP/3516</t>
  </si>
  <si>
    <t>47542</t>
  </si>
  <si>
    <t>IP/3517</t>
  </si>
  <si>
    <t>47518</t>
  </si>
  <si>
    <t>IP/3518</t>
  </si>
  <si>
    <t>47552</t>
  </si>
  <si>
    <t>IP/3519</t>
  </si>
  <si>
    <t>47566</t>
  </si>
  <si>
    <t>IP/3520</t>
  </si>
  <si>
    <t>7530</t>
  </si>
  <si>
    <t>IP/3521</t>
  </si>
  <si>
    <t>47549</t>
  </si>
  <si>
    <t>IP/3522</t>
  </si>
  <si>
    <t>7529</t>
  </si>
  <si>
    <t>IP/3523</t>
  </si>
  <si>
    <t>7553</t>
  </si>
  <si>
    <t>JAGAMOHANPUR</t>
  </si>
  <si>
    <t>MAHALAXMI VARIETY AND HARDWARE STORE</t>
  </si>
  <si>
    <t>IP/3524</t>
  </si>
  <si>
    <t>47554</t>
  </si>
  <si>
    <t>IP/3525</t>
  </si>
  <si>
    <t>47528</t>
  </si>
  <si>
    <t>IP/3526</t>
  </si>
  <si>
    <t>47544/47545</t>
  </si>
  <si>
    <t>IP/3527</t>
  </si>
  <si>
    <t>47524</t>
  </si>
  <si>
    <t>IP/3528</t>
  </si>
  <si>
    <t>47478</t>
  </si>
  <si>
    <t xml:space="preserve">SAI ENTERPRISES </t>
  </si>
  <si>
    <t>IP/3529</t>
  </si>
  <si>
    <t>47547</t>
  </si>
  <si>
    <t>JAY JAGADISH TRADERS</t>
  </si>
  <si>
    <t>IP/3530</t>
  </si>
  <si>
    <t>47555</t>
  </si>
  <si>
    <t>IP/3531</t>
  </si>
  <si>
    <t>47569</t>
  </si>
  <si>
    <t>IP/3532</t>
  </si>
  <si>
    <t>47527</t>
  </si>
  <si>
    <t>SHEETAL ENTERPRISES</t>
  </si>
  <si>
    <t>30/12/2024</t>
  </si>
  <si>
    <t>IP/3533</t>
  </si>
  <si>
    <t>47610</t>
  </si>
  <si>
    <t>IP/3534</t>
  </si>
  <si>
    <t>47583</t>
  </si>
  <si>
    <t>IP/3535</t>
  </si>
  <si>
    <t>47612</t>
  </si>
  <si>
    <t>MALICK DISTRIBUTOR</t>
  </si>
  <si>
    <t>IP/3536</t>
  </si>
  <si>
    <t>47573</t>
  </si>
  <si>
    <t>TIGIRIA (JEMADEIPUR)</t>
  </si>
  <si>
    <t>IP/3537</t>
  </si>
  <si>
    <t>CUTTACK</t>
  </si>
  <si>
    <t>RETURN LR</t>
  </si>
  <si>
    <t>IP/3538</t>
  </si>
  <si>
    <t>47526</t>
  </si>
  <si>
    <t>IP/3539</t>
  </si>
  <si>
    <t>47538</t>
  </si>
  <si>
    <t>PANDAPADA</t>
  </si>
  <si>
    <t>RANA AND RANA ENTERPRISES</t>
  </si>
  <si>
    <t>IP/3540</t>
  </si>
  <si>
    <t>47534</t>
  </si>
  <si>
    <t>IP/3541</t>
  </si>
  <si>
    <t>47535</t>
  </si>
  <si>
    <t>IP/3542</t>
  </si>
  <si>
    <t>47577</t>
  </si>
  <si>
    <t>SRI LAXMI NARASIMHA TRADERS</t>
  </si>
  <si>
    <t>IP/3543</t>
  </si>
  <si>
    <t>47594</t>
  </si>
  <si>
    <t>IP/3544</t>
  </si>
  <si>
    <t>47619</t>
  </si>
  <si>
    <t>IP/3545</t>
  </si>
  <si>
    <t>47575</t>
  </si>
  <si>
    <t>IP/3546</t>
  </si>
  <si>
    <t>47613</t>
  </si>
  <si>
    <t>IP/3547</t>
  </si>
  <si>
    <t>47567</t>
  </si>
  <si>
    <t>IP/3548</t>
  </si>
  <si>
    <t>47541</t>
  </si>
  <si>
    <t>IP/3549</t>
  </si>
  <si>
    <t>47558</t>
  </si>
  <si>
    <t>IP/3550</t>
  </si>
  <si>
    <t>47621</t>
  </si>
  <si>
    <t>RUNU TRADERS</t>
  </si>
  <si>
    <t>IP/3551</t>
  </si>
  <si>
    <t>47570</t>
  </si>
  <si>
    <t>ESWAR HARDWARE</t>
  </si>
  <si>
    <t>IP/3552</t>
  </si>
  <si>
    <t>47606/47616</t>
  </si>
  <si>
    <t>SHREE ENTERPRISESS</t>
  </si>
  <si>
    <t>IP/3553</t>
  </si>
  <si>
    <t>47556</t>
  </si>
  <si>
    <t>JANKIA</t>
  </si>
  <si>
    <t>MAHAVEER ENTERPRISERS</t>
  </si>
  <si>
    <t>IP/3554</t>
  </si>
  <si>
    <t>47634</t>
  </si>
  <si>
    <t>IP/3555</t>
  </si>
  <si>
    <t>47609/47617</t>
  </si>
  <si>
    <t>IP/3556</t>
  </si>
  <si>
    <t>IP/3557</t>
  </si>
  <si>
    <t>47582</t>
  </si>
  <si>
    <t>BALAJI ENTERPRISES</t>
  </si>
  <si>
    <t>IP/3558</t>
  </si>
  <si>
    <t>47563</t>
  </si>
  <si>
    <t>MOHAPATRA ENTERPRISES</t>
  </si>
  <si>
    <t>IP/3559</t>
  </si>
  <si>
    <t>47557</t>
  </si>
  <si>
    <t>IP/3560</t>
  </si>
  <si>
    <t>47599</t>
  </si>
  <si>
    <t>BASANTI TRADERS</t>
  </si>
  <si>
    <t>IP/3561</t>
  </si>
  <si>
    <t>47615</t>
  </si>
  <si>
    <t>IP/3562</t>
  </si>
  <si>
    <t>47565</t>
  </si>
  <si>
    <t>IP/3563</t>
  </si>
  <si>
    <t>47580</t>
  </si>
  <si>
    <t>IP/3564</t>
  </si>
  <si>
    <t>47581</t>
  </si>
  <si>
    <t>IP/3565</t>
  </si>
  <si>
    <t>47603</t>
  </si>
  <si>
    <t>BINOD BIHARI PRADHAN</t>
  </si>
  <si>
    <t>31/12/2024</t>
  </si>
  <si>
    <t>IP/3566</t>
  </si>
  <si>
    <t>47614</t>
  </si>
  <si>
    <t>IP/3567</t>
  </si>
  <si>
    <t>47466/47626</t>
  </si>
  <si>
    <t>IP/3568</t>
  </si>
  <si>
    <t>47525/47579</t>
  </si>
  <si>
    <t>IP/3569</t>
  </si>
  <si>
    <t>47410/47588</t>
  </si>
  <si>
    <t>IP/3570</t>
  </si>
  <si>
    <t>47546</t>
  </si>
  <si>
    <t xml:space="preserve">MAA TARINI HARDWARE STORE </t>
  </si>
  <si>
    <t>IP/3571</t>
  </si>
  <si>
    <t>47638</t>
  </si>
  <si>
    <t>UMA HARDWARE</t>
  </si>
  <si>
    <t>IP/3572</t>
  </si>
  <si>
    <t>47648</t>
  </si>
  <si>
    <t>BHAGABATI HARDWARE</t>
  </si>
  <si>
    <t>IP/3573</t>
  </si>
  <si>
    <t>47637</t>
  </si>
  <si>
    <t xml:space="preserve">SHREE KRISHNA TRADERS </t>
  </si>
  <si>
    <t>IP/3574</t>
  </si>
  <si>
    <t>47635</t>
  </si>
  <si>
    <t>IP/3576</t>
  </si>
  <si>
    <t>47584</t>
  </si>
  <si>
    <t>IP/3577</t>
  </si>
  <si>
    <t>47571</t>
  </si>
  <si>
    <t>IP/3578</t>
  </si>
  <si>
    <t>47643</t>
  </si>
  <si>
    <t>IP/3579</t>
  </si>
  <si>
    <t>47625</t>
  </si>
  <si>
    <t>SAI KRUPA HARDWARE AND PLY</t>
  </si>
  <si>
    <t>IP/3580</t>
  </si>
  <si>
    <t>47537</t>
  </si>
  <si>
    <t>SAIMON PAINTS</t>
  </si>
  <si>
    <t>IP/3581</t>
  </si>
  <si>
    <t>47636</t>
  </si>
  <si>
    <t>NEGUAN</t>
  </si>
  <si>
    <t>IP/3582</t>
  </si>
  <si>
    <t>47631</t>
  </si>
  <si>
    <t>IP/3583</t>
  </si>
  <si>
    <t>47523</t>
  </si>
  <si>
    <t>IP/3584</t>
  </si>
  <si>
    <t>47586</t>
  </si>
  <si>
    <t>MAA VARITY STORE AND PAINTS</t>
  </si>
  <si>
    <t>IP/3585</t>
  </si>
  <si>
    <t>47543</t>
  </si>
  <si>
    <t>CHANDBALI</t>
  </si>
  <si>
    <t>MADHUMATI ENTERPRISERS</t>
  </si>
  <si>
    <t>IP/3586</t>
  </si>
  <si>
    <t>47551</t>
  </si>
  <si>
    <t>IP/3587</t>
  </si>
  <si>
    <t>47642</t>
  </si>
  <si>
    <t>IP/3588</t>
  </si>
  <si>
    <t>47597</t>
  </si>
  <si>
    <t>B C HARDWARE</t>
  </si>
  <si>
    <t>IP/3589</t>
  </si>
  <si>
    <t>47600</t>
  </si>
  <si>
    <t>IP/3590</t>
  </si>
  <si>
    <t>47652</t>
  </si>
  <si>
    <t>IP/3591</t>
  </si>
  <si>
    <t>47598</t>
  </si>
  <si>
    <t>AMBIKA HARDWARE STORES</t>
  </si>
  <si>
    <t>IP/3592</t>
  </si>
  <si>
    <t>47607</t>
  </si>
  <si>
    <t>IP/3593</t>
  </si>
  <si>
    <t>47623</t>
  </si>
  <si>
    <t>IP/3594</t>
  </si>
  <si>
    <t>47618</t>
  </si>
  <si>
    <t>IP/3595</t>
  </si>
  <si>
    <t>47604</t>
  </si>
  <si>
    <t>IP/3596</t>
  </si>
  <si>
    <t>47539</t>
  </si>
  <si>
    <t>IP/3597</t>
  </si>
  <si>
    <t>47641</t>
  </si>
  <si>
    <t>IP/3598</t>
  </si>
  <si>
    <t>47628</t>
  </si>
  <si>
    <t>IP/3599</t>
  </si>
  <si>
    <t>47624</t>
  </si>
  <si>
    <t>IP/3600</t>
  </si>
  <si>
    <t>47548</t>
  </si>
  <si>
    <t>IP/3601</t>
  </si>
  <si>
    <t>47627</t>
  </si>
  <si>
    <t>IP/3602</t>
  </si>
  <si>
    <t>47574</t>
  </si>
  <si>
    <t>SRI RAM STORE</t>
  </si>
  <si>
    <t>IP/3603</t>
  </si>
  <si>
    <t>47589/47590</t>
  </si>
  <si>
    <t>IP/3604</t>
  </si>
  <si>
    <t>47647</t>
  </si>
  <si>
    <t>ATHAGARH</t>
  </si>
  <si>
    <t>NARAYANI PAINTS</t>
  </si>
  <si>
    <t>IP/3605</t>
  </si>
  <si>
    <t>47592</t>
  </si>
  <si>
    <t>IP/3606</t>
  </si>
  <si>
    <t>47605</t>
  </si>
  <si>
    <t>IP/3607</t>
  </si>
  <si>
    <t>47593</t>
  </si>
  <si>
    <t>MAA CHARCHIKA TRADERS</t>
  </si>
  <si>
    <t>IP/3608</t>
  </si>
  <si>
    <t>47591</t>
  </si>
  <si>
    <t>KASINATH GENERAL STORE</t>
  </si>
  <si>
    <t>IP/3609</t>
  </si>
  <si>
    <t>47640</t>
  </si>
  <si>
    <t>MOHANTY HARDWARE</t>
  </si>
  <si>
    <t>IP/3610</t>
  </si>
  <si>
    <t>47633</t>
  </si>
  <si>
    <t>NAYAK ENTERPRISERS</t>
  </si>
  <si>
    <t>IP/3611</t>
  </si>
  <si>
    <t>47595</t>
  </si>
  <si>
    <t>TUNDAPADA</t>
  </si>
  <si>
    <t>BHAGABAN ENTERPRISES</t>
  </si>
  <si>
    <t>IP/3612</t>
  </si>
  <si>
    <t>47540</t>
  </si>
  <si>
    <t>IP/3613</t>
  </si>
  <si>
    <t>47646</t>
  </si>
  <si>
    <t>IP/3614</t>
  </si>
  <si>
    <t>47651/47596</t>
  </si>
  <si>
    <t>BADAGUNDURI</t>
  </si>
  <si>
    <t>PRADHAN HARDWARE AND ELECTRICAL</t>
  </si>
  <si>
    <t>IP/3615</t>
  </si>
  <si>
    <t>47602</t>
  </si>
  <si>
    <t>IP/3616</t>
  </si>
  <si>
    <t>47611</t>
  </si>
  <si>
    <t>IP/3617</t>
  </si>
  <si>
    <t>47655</t>
  </si>
  <si>
    <t>IP/3618</t>
  </si>
  <si>
    <t>47645</t>
  </si>
  <si>
    <t>IP/3619</t>
  </si>
  <si>
    <t>47639/47650</t>
  </si>
  <si>
    <t>KUBARESWAR HARDWARE</t>
  </si>
  <si>
    <t>IP/3620</t>
  </si>
  <si>
    <t>47656</t>
  </si>
  <si>
    <t>IP/3621</t>
  </si>
  <si>
    <t>47667</t>
  </si>
  <si>
    <t>SAI ENTERPRISES</t>
  </si>
  <si>
    <t>IP/3622</t>
  </si>
  <si>
    <t>47664</t>
  </si>
  <si>
    <t>JAGANNATH TRADERS</t>
  </si>
  <si>
    <t>IP/3623</t>
  </si>
  <si>
    <t>47669</t>
  </si>
  <si>
    <t>BABA BAKRESWAR  PAINT</t>
  </si>
  <si>
    <t>IP/3624</t>
  </si>
  <si>
    <t>47622</t>
  </si>
  <si>
    <t>IP/3625</t>
  </si>
  <si>
    <t>47657</t>
  </si>
  <si>
    <t>ASTARANG</t>
  </si>
  <si>
    <t xml:space="preserve">NEW MOHANTY ENTERPRISES </t>
  </si>
  <si>
    <t>IP/3626</t>
  </si>
  <si>
    <t>47665</t>
  </si>
  <si>
    <t>IP/3627</t>
  </si>
  <si>
    <t>47662/47672</t>
  </si>
  <si>
    <t>IP/3628</t>
  </si>
  <si>
    <t>47578/47654</t>
  </si>
  <si>
    <t>IP/3629</t>
  </si>
  <si>
    <t>47495</t>
  </si>
  <si>
    <t>SANTOSHI TRADERS RASOL</t>
  </si>
  <si>
    <t>IP/3630</t>
  </si>
  <si>
    <t>47661</t>
  </si>
  <si>
    <t>IP/3631</t>
  </si>
  <si>
    <t>47660</t>
  </si>
  <si>
    <t>IP/3632</t>
  </si>
  <si>
    <t>47671</t>
  </si>
  <si>
    <t>IP/3633</t>
  </si>
  <si>
    <t>47666</t>
  </si>
  <si>
    <t>IP/3634</t>
  </si>
  <si>
    <t>47668</t>
  </si>
  <si>
    <t>IP/3635</t>
  </si>
  <si>
    <t>47670</t>
  </si>
  <si>
    <t>IP/3636</t>
  </si>
  <si>
    <t>47663</t>
  </si>
  <si>
    <t>(RUPEES NINE LAKH NINETY SEVEN THOUSAND THREE HUNDRED FIFTY SIX ONLY)</t>
  </si>
  <si>
    <t xml:space="preserve">Bill Date: 31/12/2024
Bill no : 30208
Total Amount : 997356.00
</t>
  </si>
</sst>
</file>

<file path=xl/styles.xml><?xml version="1.0" encoding="utf-8"?>
<styleSheet xmlns="http://schemas.openxmlformats.org/spreadsheetml/2006/main">
  <fonts count="6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 applyNumberFormat="1" applyFont="1"/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/>
    <xf numFmtId="0" fontId="5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/>
    </xf>
    <xf numFmtId="0" fontId="3" fillId="2" borderId="14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wrapText="1"/>
    </xf>
    <xf numFmtId="0" fontId="0" fillId="2" borderId="1" xfId="0" applyNumberFormat="1" applyFont="1" applyFill="1" applyBorder="1"/>
    <xf numFmtId="0" fontId="0" fillId="2" borderId="1" xfId="0" applyNumberFormat="1" applyFill="1" applyBorder="1"/>
    <xf numFmtId="0" fontId="0" fillId="2" borderId="1" xfId="0" applyNumberFormat="1" applyFont="1" applyFill="1" applyBorder="1" applyAlignment="1">
      <alignment wrapText="1"/>
    </xf>
    <xf numFmtId="0" fontId="0" fillId="2" borderId="1" xfId="0" applyNumberForma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wrapText="1"/>
    </xf>
    <xf numFmtId="0" fontId="3" fillId="2" borderId="16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0" fontId="0" fillId="2" borderId="1" xfId="0" applyNumberFormat="1" applyFont="1" applyFill="1" applyBorder="1" applyAlignment="1">
      <alignment horizontal="center" vertical="center"/>
    </xf>
    <xf numFmtId="4" fontId="0" fillId="2" borderId="0" xfId="0" applyNumberFormat="1" applyFont="1" applyFill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vertical="center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>
      <alignment horizontal="left" wrapText="1"/>
    </xf>
    <xf numFmtId="0" fontId="1" fillId="2" borderId="8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left" wrapText="1"/>
    </xf>
    <xf numFmtId="0" fontId="1" fillId="2" borderId="10" xfId="0" applyNumberFormat="1" applyFont="1" applyFill="1" applyBorder="1" applyAlignment="1">
      <alignment horizontal="left" wrapText="1"/>
    </xf>
    <xf numFmtId="0" fontId="1" fillId="2" borderId="13" xfId="0" applyNumberFormat="1" applyFont="1" applyFill="1" applyBorder="1" applyAlignment="1">
      <alignment horizontal="left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wrapText="1"/>
    </xf>
    <xf numFmtId="2" fontId="1" fillId="2" borderId="10" xfId="0" applyNumberFormat="1" applyFont="1" applyFill="1" applyBorder="1" applyAlignment="1">
      <alignment horizontal="left" wrapText="1"/>
    </xf>
    <xf numFmtId="2" fontId="1" fillId="2" borderId="11" xfId="0" applyNumberFormat="1" applyFont="1" applyFill="1" applyBorder="1" applyAlignment="1">
      <alignment horizontal="left" wrapText="1"/>
    </xf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47626</xdr:rowOff>
    </xdr:from>
    <xdr:to>
      <xdr:col>5</xdr:col>
      <xdr:colOff>1190623</xdr:colOff>
      <xdr:row>0</xdr:row>
      <xdr:rowOff>866776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6"/>
          <a:ext cx="4095748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15"/>
  <sheetViews>
    <sheetView tabSelected="1" topLeftCell="A590" workbookViewId="0">
      <selection activeCell="T610" sqref="S610:T610"/>
    </sheetView>
  </sheetViews>
  <sheetFormatPr defaultRowHeight="15"/>
  <cols>
    <col min="1" max="1" width="5.28515625" style="8" customWidth="1"/>
    <col min="2" max="2" width="11.140625" style="8" customWidth="1"/>
    <col min="3" max="3" width="7.85546875" style="8" customWidth="1"/>
    <col min="4" max="4" width="12.28515625" style="8" customWidth="1"/>
    <col min="5" max="5" width="7" style="8" customWidth="1"/>
    <col min="6" max="6" width="18.140625" style="8" customWidth="1"/>
    <col min="7" max="7" width="6" style="8" bestFit="1" customWidth="1"/>
    <col min="8" max="8" width="8.28515625" style="8" bestFit="1" customWidth="1"/>
    <col min="9" max="9" width="9.42578125" style="9" customWidth="1"/>
    <col min="10" max="10" width="5.85546875" style="9" customWidth="1"/>
    <col min="11" max="11" width="9.5703125" style="9" bestFit="1" customWidth="1"/>
    <col min="12" max="12" width="11.7109375" style="8" bestFit="1" customWidth="1"/>
    <col min="13" max="13" width="44.5703125" style="8" bestFit="1" customWidth="1"/>
    <col min="14" max="14" width="9.5703125" style="8" bestFit="1" customWidth="1"/>
    <col min="15" max="17" width="9.140625" style="8"/>
    <col min="18" max="18" width="11.5703125" style="8" bestFit="1" customWidth="1"/>
    <col min="19" max="16384" width="9.140625" style="8"/>
  </cols>
  <sheetData>
    <row r="1" spans="1:14" ht="74.25" customHeight="1" thickBot="1">
      <c r="A1" s="54"/>
      <c r="B1" s="55"/>
      <c r="C1" s="55"/>
      <c r="D1" s="55"/>
      <c r="E1" s="55"/>
      <c r="F1" s="55"/>
      <c r="G1" s="59" t="s">
        <v>108</v>
      </c>
      <c r="H1" s="59"/>
      <c r="I1" s="59"/>
      <c r="J1" s="59"/>
      <c r="K1" s="59"/>
      <c r="L1" s="60"/>
    </row>
    <row r="2" spans="1:14" ht="89.25" customHeight="1" thickBot="1">
      <c r="A2" s="56" t="s">
        <v>988</v>
      </c>
      <c r="B2" s="57"/>
      <c r="C2" s="57"/>
      <c r="D2" s="57"/>
      <c r="E2" s="57"/>
      <c r="F2" s="58"/>
      <c r="G2" s="61" t="s">
        <v>2617</v>
      </c>
      <c r="H2" s="62"/>
      <c r="I2" s="62"/>
      <c r="J2" s="62"/>
      <c r="K2" s="62"/>
      <c r="L2" s="63"/>
      <c r="M2" s="18"/>
      <c r="N2" s="9"/>
    </row>
    <row r="3" spans="1:14" s="7" customFormat="1" ht="30.75" customHeight="1" thickBot="1">
      <c r="A3" s="15" t="s">
        <v>87</v>
      </c>
      <c r="B3" s="16" t="s">
        <v>0</v>
      </c>
      <c r="C3" s="16" t="s">
        <v>88</v>
      </c>
      <c r="D3" s="16" t="s">
        <v>89</v>
      </c>
      <c r="E3" s="16" t="s">
        <v>64</v>
      </c>
      <c r="F3" s="16" t="s">
        <v>65</v>
      </c>
      <c r="G3" s="16" t="s">
        <v>1</v>
      </c>
      <c r="H3" s="16" t="s">
        <v>90</v>
      </c>
      <c r="I3" s="16" t="s">
        <v>91</v>
      </c>
      <c r="J3" s="17" t="s">
        <v>2</v>
      </c>
      <c r="K3" s="17" t="s">
        <v>92</v>
      </c>
      <c r="L3" s="24" t="s">
        <v>63</v>
      </c>
      <c r="M3" s="12" t="s">
        <v>66</v>
      </c>
    </row>
    <row r="4" spans="1:14" s="7" customFormat="1">
      <c r="A4" s="28">
        <v>1</v>
      </c>
      <c r="B4" s="29" t="s">
        <v>989</v>
      </c>
      <c r="C4" s="30" t="s">
        <v>990</v>
      </c>
      <c r="D4" s="29" t="s">
        <v>991</v>
      </c>
      <c r="E4" s="29" t="s">
        <v>67</v>
      </c>
      <c r="F4" s="31" t="s">
        <v>23</v>
      </c>
      <c r="G4" s="29">
        <v>28</v>
      </c>
      <c r="H4" s="29">
        <v>430</v>
      </c>
      <c r="I4" s="29">
        <v>430</v>
      </c>
      <c r="J4" s="32">
        <v>2.75</v>
      </c>
      <c r="K4" s="32">
        <f t="shared" ref="K4:K67" si="0">I4*J4</f>
        <v>1182.5</v>
      </c>
      <c r="L4" s="29"/>
      <c r="M4" s="29" t="s">
        <v>992</v>
      </c>
    </row>
    <row r="5" spans="1:14" s="7" customFormat="1">
      <c r="A5" s="28">
        <f>A4+1</f>
        <v>2</v>
      </c>
      <c r="B5" s="33" t="s">
        <v>989</v>
      </c>
      <c r="C5" s="30" t="s">
        <v>993</v>
      </c>
      <c r="D5" s="33" t="s">
        <v>994</v>
      </c>
      <c r="E5" s="33" t="s">
        <v>67</v>
      </c>
      <c r="F5" s="31" t="s">
        <v>23</v>
      </c>
      <c r="G5" s="33">
        <v>40</v>
      </c>
      <c r="H5" s="33">
        <v>600</v>
      </c>
      <c r="I5" s="33">
        <v>600</v>
      </c>
      <c r="J5" s="32">
        <v>2.75</v>
      </c>
      <c r="K5" s="32">
        <f t="shared" si="0"/>
        <v>1650</v>
      </c>
      <c r="L5" s="33"/>
      <c r="M5" s="33" t="s">
        <v>995</v>
      </c>
    </row>
    <row r="6" spans="1:14" s="7" customFormat="1">
      <c r="A6" s="28">
        <f t="shared" ref="A6:A69" si="1">A5+1</f>
        <v>3</v>
      </c>
      <c r="B6" s="29" t="s">
        <v>989</v>
      </c>
      <c r="C6" s="30" t="s">
        <v>996</v>
      </c>
      <c r="D6" s="29" t="s">
        <v>997</v>
      </c>
      <c r="E6" s="29" t="s">
        <v>67</v>
      </c>
      <c r="F6" s="31" t="s">
        <v>998</v>
      </c>
      <c r="G6" s="29">
        <v>35</v>
      </c>
      <c r="H6" s="29">
        <v>504</v>
      </c>
      <c r="I6" s="29">
        <v>504</v>
      </c>
      <c r="J6" s="32">
        <v>2.75</v>
      </c>
      <c r="K6" s="32">
        <f t="shared" si="0"/>
        <v>1386</v>
      </c>
      <c r="L6" s="29"/>
      <c r="M6" s="29" t="s">
        <v>999</v>
      </c>
    </row>
    <row r="7" spans="1:14" s="7" customFormat="1">
      <c r="A7" s="28">
        <f t="shared" si="1"/>
        <v>4</v>
      </c>
      <c r="B7" s="29" t="s">
        <v>989</v>
      </c>
      <c r="C7" s="30" t="s">
        <v>1000</v>
      </c>
      <c r="D7" s="29" t="s">
        <v>1001</v>
      </c>
      <c r="E7" s="29" t="s">
        <v>67</v>
      </c>
      <c r="F7" s="31" t="s">
        <v>11</v>
      </c>
      <c r="G7" s="29">
        <v>54</v>
      </c>
      <c r="H7" s="29">
        <v>651</v>
      </c>
      <c r="I7" s="29">
        <v>651</v>
      </c>
      <c r="J7" s="32">
        <v>2.75</v>
      </c>
      <c r="K7" s="32">
        <f t="shared" si="0"/>
        <v>1790.25</v>
      </c>
      <c r="L7" s="29"/>
      <c r="M7" s="29" t="s">
        <v>1002</v>
      </c>
    </row>
    <row r="8" spans="1:14" s="7" customFormat="1">
      <c r="A8" s="28">
        <f t="shared" si="1"/>
        <v>5</v>
      </c>
      <c r="B8" s="29" t="s">
        <v>989</v>
      </c>
      <c r="C8" s="30" t="s">
        <v>1003</v>
      </c>
      <c r="D8" s="29" t="s">
        <v>1004</v>
      </c>
      <c r="E8" s="29" t="s">
        <v>67</v>
      </c>
      <c r="F8" s="31" t="s">
        <v>1005</v>
      </c>
      <c r="G8" s="29">
        <v>25</v>
      </c>
      <c r="H8" s="29">
        <v>278</v>
      </c>
      <c r="I8" s="29">
        <v>278</v>
      </c>
      <c r="J8" s="32">
        <v>2.75</v>
      </c>
      <c r="K8" s="32">
        <f t="shared" si="0"/>
        <v>764.5</v>
      </c>
      <c r="L8" s="29"/>
      <c r="M8" s="29" t="s">
        <v>1006</v>
      </c>
    </row>
    <row r="9" spans="1:14" s="7" customFormat="1">
      <c r="A9" s="28">
        <f t="shared" si="1"/>
        <v>6</v>
      </c>
      <c r="B9" s="29" t="s">
        <v>989</v>
      </c>
      <c r="C9" s="30" t="s">
        <v>1007</v>
      </c>
      <c r="D9" s="29" t="s">
        <v>1008</v>
      </c>
      <c r="E9" s="29" t="s">
        <v>67</v>
      </c>
      <c r="F9" s="31" t="s">
        <v>1009</v>
      </c>
      <c r="G9" s="29">
        <v>26</v>
      </c>
      <c r="H9" s="29">
        <v>318</v>
      </c>
      <c r="I9" s="29">
        <v>318</v>
      </c>
      <c r="J9" s="32">
        <v>2.75</v>
      </c>
      <c r="K9" s="32">
        <f t="shared" si="0"/>
        <v>874.5</v>
      </c>
      <c r="L9" s="29"/>
      <c r="M9" s="29" t="s">
        <v>1010</v>
      </c>
    </row>
    <row r="10" spans="1:14" s="7" customFormat="1">
      <c r="A10" s="28">
        <f t="shared" si="1"/>
        <v>7</v>
      </c>
      <c r="B10" s="29" t="s">
        <v>989</v>
      </c>
      <c r="C10" s="30" t="s">
        <v>1011</v>
      </c>
      <c r="D10" s="29" t="s">
        <v>1012</v>
      </c>
      <c r="E10" s="29" t="s">
        <v>67</v>
      </c>
      <c r="F10" s="31" t="s">
        <v>31</v>
      </c>
      <c r="G10" s="29">
        <v>28</v>
      </c>
      <c r="H10" s="29">
        <v>362</v>
      </c>
      <c r="I10" s="29">
        <v>362</v>
      </c>
      <c r="J10" s="32">
        <v>2.75</v>
      </c>
      <c r="K10" s="32">
        <f t="shared" si="0"/>
        <v>995.5</v>
      </c>
      <c r="L10" s="29"/>
      <c r="M10" s="29" t="s">
        <v>1013</v>
      </c>
    </row>
    <row r="11" spans="1:14" s="7" customFormat="1">
      <c r="A11" s="28">
        <f t="shared" si="1"/>
        <v>8</v>
      </c>
      <c r="B11" s="29" t="s">
        <v>989</v>
      </c>
      <c r="C11" s="30" t="s">
        <v>1014</v>
      </c>
      <c r="D11" s="29" t="s">
        <v>1015</v>
      </c>
      <c r="E11" s="29" t="s">
        <v>67</v>
      </c>
      <c r="F11" s="31" t="s">
        <v>56</v>
      </c>
      <c r="G11" s="29">
        <v>16</v>
      </c>
      <c r="H11" s="29">
        <v>224</v>
      </c>
      <c r="I11" s="29">
        <v>224</v>
      </c>
      <c r="J11" s="32">
        <v>2.75</v>
      </c>
      <c r="K11" s="32">
        <f t="shared" si="0"/>
        <v>616</v>
      </c>
      <c r="L11" s="29"/>
      <c r="M11" s="29" t="s">
        <v>1016</v>
      </c>
    </row>
    <row r="12" spans="1:14" s="7" customFormat="1">
      <c r="A12" s="28">
        <f t="shared" si="1"/>
        <v>9</v>
      </c>
      <c r="B12" s="29" t="s">
        <v>989</v>
      </c>
      <c r="C12" s="30" t="s">
        <v>1017</v>
      </c>
      <c r="D12" s="29" t="s">
        <v>1018</v>
      </c>
      <c r="E12" s="29" t="s">
        <v>67</v>
      </c>
      <c r="F12" s="31" t="s">
        <v>22</v>
      </c>
      <c r="G12" s="29">
        <v>57</v>
      </c>
      <c r="H12" s="29">
        <v>712</v>
      </c>
      <c r="I12" s="29">
        <v>712</v>
      </c>
      <c r="J12" s="32">
        <v>2.75</v>
      </c>
      <c r="K12" s="32">
        <f t="shared" si="0"/>
        <v>1958</v>
      </c>
      <c r="L12" s="29"/>
      <c r="M12" s="29" t="s">
        <v>1019</v>
      </c>
    </row>
    <row r="13" spans="1:14" s="7" customFormat="1">
      <c r="A13" s="28">
        <f t="shared" si="1"/>
        <v>10</v>
      </c>
      <c r="B13" s="29" t="s">
        <v>989</v>
      </c>
      <c r="C13" s="30" t="s">
        <v>1020</v>
      </c>
      <c r="D13" s="29" t="s">
        <v>1021</v>
      </c>
      <c r="E13" s="29" t="s">
        <v>67</v>
      </c>
      <c r="F13" s="31" t="s">
        <v>150</v>
      </c>
      <c r="G13" s="29">
        <v>14</v>
      </c>
      <c r="H13" s="29">
        <v>144</v>
      </c>
      <c r="I13" s="29">
        <v>200</v>
      </c>
      <c r="J13" s="32">
        <v>2.75</v>
      </c>
      <c r="K13" s="32">
        <f t="shared" si="0"/>
        <v>550</v>
      </c>
      <c r="L13" s="29"/>
      <c r="M13" s="29" t="s">
        <v>1022</v>
      </c>
    </row>
    <row r="14" spans="1:14" s="7" customFormat="1">
      <c r="A14" s="28">
        <f t="shared" si="1"/>
        <v>11</v>
      </c>
      <c r="B14" s="29" t="s">
        <v>989</v>
      </c>
      <c r="C14" s="30" t="s">
        <v>1023</v>
      </c>
      <c r="D14" s="29" t="s">
        <v>1024</v>
      </c>
      <c r="E14" s="29" t="s">
        <v>67</v>
      </c>
      <c r="F14" s="31" t="s">
        <v>1025</v>
      </c>
      <c r="G14" s="29">
        <v>40</v>
      </c>
      <c r="H14" s="29">
        <v>392</v>
      </c>
      <c r="I14" s="29">
        <v>392</v>
      </c>
      <c r="J14" s="32">
        <v>2.75</v>
      </c>
      <c r="K14" s="32">
        <f t="shared" si="0"/>
        <v>1078</v>
      </c>
      <c r="L14" s="29"/>
      <c r="M14" s="29" t="s">
        <v>1026</v>
      </c>
    </row>
    <row r="15" spans="1:14" s="7" customFormat="1">
      <c r="A15" s="28">
        <f t="shared" si="1"/>
        <v>12</v>
      </c>
      <c r="B15" s="33" t="s">
        <v>989</v>
      </c>
      <c r="C15" s="30" t="s">
        <v>1027</v>
      </c>
      <c r="D15" s="33" t="s">
        <v>1028</v>
      </c>
      <c r="E15" s="33" t="s">
        <v>67</v>
      </c>
      <c r="F15" s="31" t="s">
        <v>38</v>
      </c>
      <c r="G15" s="33">
        <v>51</v>
      </c>
      <c r="H15" s="33">
        <v>560</v>
      </c>
      <c r="I15" s="33">
        <v>560</v>
      </c>
      <c r="J15" s="32">
        <v>2.75</v>
      </c>
      <c r="K15" s="32">
        <f t="shared" si="0"/>
        <v>1540</v>
      </c>
      <c r="L15" s="33"/>
      <c r="M15" s="33" t="s">
        <v>1029</v>
      </c>
    </row>
    <row r="16" spans="1:14" s="7" customFormat="1">
      <c r="A16" s="28">
        <f t="shared" si="1"/>
        <v>13</v>
      </c>
      <c r="B16" s="29" t="s">
        <v>989</v>
      </c>
      <c r="C16" s="30" t="s">
        <v>1030</v>
      </c>
      <c r="D16" s="29" t="s">
        <v>1031</v>
      </c>
      <c r="E16" s="29" t="s">
        <v>67</v>
      </c>
      <c r="F16" s="31" t="s">
        <v>15</v>
      </c>
      <c r="G16" s="29">
        <v>79</v>
      </c>
      <c r="H16" s="29">
        <v>756</v>
      </c>
      <c r="I16" s="29">
        <v>756</v>
      </c>
      <c r="J16" s="32">
        <v>2.75</v>
      </c>
      <c r="K16" s="32">
        <f t="shared" si="0"/>
        <v>2079</v>
      </c>
      <c r="L16" s="29"/>
      <c r="M16" s="29" t="s">
        <v>1032</v>
      </c>
    </row>
    <row r="17" spans="1:13" s="7" customFormat="1">
      <c r="A17" s="28">
        <f t="shared" si="1"/>
        <v>14</v>
      </c>
      <c r="B17" s="29" t="s">
        <v>989</v>
      </c>
      <c r="C17" s="30" t="s">
        <v>1033</v>
      </c>
      <c r="D17" s="29" t="s">
        <v>1034</v>
      </c>
      <c r="E17" s="29" t="s">
        <v>67</v>
      </c>
      <c r="F17" s="31" t="s">
        <v>1035</v>
      </c>
      <c r="G17" s="29">
        <v>61</v>
      </c>
      <c r="H17" s="29">
        <v>504</v>
      </c>
      <c r="I17" s="29">
        <v>504</v>
      </c>
      <c r="J17" s="32">
        <v>2.75</v>
      </c>
      <c r="K17" s="32">
        <f t="shared" si="0"/>
        <v>1386</v>
      </c>
      <c r="L17" s="29"/>
      <c r="M17" s="29" t="s">
        <v>1036</v>
      </c>
    </row>
    <row r="18" spans="1:13" s="7" customFormat="1">
      <c r="A18" s="28">
        <f t="shared" si="1"/>
        <v>15</v>
      </c>
      <c r="B18" s="29" t="s">
        <v>989</v>
      </c>
      <c r="C18" s="30" t="s">
        <v>1037</v>
      </c>
      <c r="D18" s="29" t="s">
        <v>1038</v>
      </c>
      <c r="E18" s="29" t="s">
        <v>67</v>
      </c>
      <c r="F18" s="31" t="s">
        <v>1039</v>
      </c>
      <c r="G18" s="29">
        <v>5</v>
      </c>
      <c r="H18" s="29">
        <v>100</v>
      </c>
      <c r="I18" s="29">
        <v>200</v>
      </c>
      <c r="J18" s="32">
        <v>2.75</v>
      </c>
      <c r="K18" s="32">
        <f t="shared" si="0"/>
        <v>550</v>
      </c>
      <c r="L18" s="29"/>
      <c r="M18" s="29" t="s">
        <v>1040</v>
      </c>
    </row>
    <row r="19" spans="1:13" s="7" customFormat="1">
      <c r="A19" s="28">
        <f t="shared" si="1"/>
        <v>16</v>
      </c>
      <c r="B19" s="29" t="s">
        <v>989</v>
      </c>
      <c r="C19" s="30" t="s">
        <v>1041</v>
      </c>
      <c r="D19" s="29" t="s">
        <v>1042</v>
      </c>
      <c r="E19" s="29" t="s">
        <v>67</v>
      </c>
      <c r="F19" s="31" t="s">
        <v>36</v>
      </c>
      <c r="G19" s="29">
        <v>106</v>
      </c>
      <c r="H19" s="29">
        <v>1255</v>
      </c>
      <c r="I19" s="29">
        <v>1255</v>
      </c>
      <c r="J19" s="32">
        <v>2.75</v>
      </c>
      <c r="K19" s="32">
        <f t="shared" si="0"/>
        <v>3451.25</v>
      </c>
      <c r="L19" s="29"/>
      <c r="M19" s="29" t="s">
        <v>1043</v>
      </c>
    </row>
    <row r="20" spans="1:13" s="7" customFormat="1">
      <c r="A20" s="28">
        <f t="shared" si="1"/>
        <v>17</v>
      </c>
      <c r="B20" s="29" t="s">
        <v>989</v>
      </c>
      <c r="C20" s="30" t="s">
        <v>1044</v>
      </c>
      <c r="D20" s="29" t="s">
        <v>1045</v>
      </c>
      <c r="E20" s="29" t="s">
        <v>67</v>
      </c>
      <c r="F20" s="31" t="s">
        <v>81</v>
      </c>
      <c r="G20" s="29">
        <v>73</v>
      </c>
      <c r="H20" s="29">
        <v>1180</v>
      </c>
      <c r="I20" s="29">
        <v>1180</v>
      </c>
      <c r="J20" s="32">
        <v>2.75</v>
      </c>
      <c r="K20" s="32">
        <f t="shared" si="0"/>
        <v>3245</v>
      </c>
      <c r="L20" s="29"/>
      <c r="M20" s="29" t="s">
        <v>1046</v>
      </c>
    </row>
    <row r="21" spans="1:13" s="7" customFormat="1">
      <c r="A21" s="28">
        <f t="shared" si="1"/>
        <v>18</v>
      </c>
      <c r="B21" s="29" t="s">
        <v>989</v>
      </c>
      <c r="C21" s="30" t="s">
        <v>1047</v>
      </c>
      <c r="D21" s="29" t="s">
        <v>1048</v>
      </c>
      <c r="E21" s="29" t="s">
        <v>67</v>
      </c>
      <c r="F21" s="31" t="s">
        <v>57</v>
      </c>
      <c r="G21" s="29">
        <v>87</v>
      </c>
      <c r="H21" s="29">
        <v>1291</v>
      </c>
      <c r="I21" s="29">
        <v>1291</v>
      </c>
      <c r="J21" s="32">
        <v>2.75</v>
      </c>
      <c r="K21" s="32">
        <f t="shared" si="0"/>
        <v>3550.25</v>
      </c>
      <c r="L21" s="29"/>
      <c r="M21" s="29" t="s">
        <v>1049</v>
      </c>
    </row>
    <row r="22" spans="1:13" s="7" customFormat="1">
      <c r="A22" s="28">
        <f t="shared" si="1"/>
        <v>19</v>
      </c>
      <c r="B22" s="29" t="s">
        <v>989</v>
      </c>
      <c r="C22" s="30" t="s">
        <v>1050</v>
      </c>
      <c r="D22" s="29" t="s">
        <v>1051</v>
      </c>
      <c r="E22" s="29" t="s">
        <v>67</v>
      </c>
      <c r="F22" s="31" t="s">
        <v>1052</v>
      </c>
      <c r="G22" s="29">
        <v>136</v>
      </c>
      <c r="H22" s="29">
        <v>2200</v>
      </c>
      <c r="I22" s="29">
        <v>2200</v>
      </c>
      <c r="J22" s="32">
        <v>2.75</v>
      </c>
      <c r="K22" s="32">
        <f t="shared" si="0"/>
        <v>6050</v>
      </c>
      <c r="L22" s="29"/>
      <c r="M22" s="29" t="s">
        <v>1053</v>
      </c>
    </row>
    <row r="23" spans="1:13" s="7" customFormat="1">
      <c r="A23" s="28">
        <f t="shared" si="1"/>
        <v>20</v>
      </c>
      <c r="B23" s="29" t="s">
        <v>989</v>
      </c>
      <c r="C23" s="30" t="s">
        <v>1054</v>
      </c>
      <c r="D23" s="29" t="s">
        <v>1055</v>
      </c>
      <c r="E23" s="29" t="s">
        <v>67</v>
      </c>
      <c r="F23" s="31" t="s">
        <v>109</v>
      </c>
      <c r="G23" s="29">
        <v>148</v>
      </c>
      <c r="H23" s="29">
        <v>2936</v>
      </c>
      <c r="I23" s="29">
        <v>2936</v>
      </c>
      <c r="J23" s="32">
        <v>2.75</v>
      </c>
      <c r="K23" s="32">
        <f t="shared" si="0"/>
        <v>8074</v>
      </c>
      <c r="L23" s="29"/>
      <c r="M23" s="29" t="s">
        <v>1056</v>
      </c>
    </row>
    <row r="24" spans="1:13" s="7" customFormat="1">
      <c r="A24" s="28">
        <f t="shared" si="1"/>
        <v>21</v>
      </c>
      <c r="B24" s="29" t="s">
        <v>989</v>
      </c>
      <c r="C24" s="30" t="s">
        <v>1057</v>
      </c>
      <c r="D24" s="29" t="s">
        <v>1058</v>
      </c>
      <c r="E24" s="29" t="s">
        <v>67</v>
      </c>
      <c r="F24" s="31" t="s">
        <v>109</v>
      </c>
      <c r="G24" s="29">
        <v>20</v>
      </c>
      <c r="H24" s="29">
        <v>310</v>
      </c>
      <c r="I24" s="29">
        <v>310</v>
      </c>
      <c r="J24" s="32">
        <v>2.75</v>
      </c>
      <c r="K24" s="32">
        <f t="shared" si="0"/>
        <v>852.5</v>
      </c>
      <c r="L24" s="29"/>
      <c r="M24" s="29" t="s">
        <v>1056</v>
      </c>
    </row>
    <row r="25" spans="1:13" s="7" customFormat="1">
      <c r="A25" s="28">
        <f t="shared" si="1"/>
        <v>22</v>
      </c>
      <c r="B25" s="29" t="s">
        <v>989</v>
      </c>
      <c r="C25" s="30" t="s">
        <v>1059</v>
      </c>
      <c r="D25" s="29" t="s">
        <v>1060</v>
      </c>
      <c r="E25" s="29" t="s">
        <v>67</v>
      </c>
      <c r="F25" s="31" t="s">
        <v>1061</v>
      </c>
      <c r="G25" s="29">
        <v>81</v>
      </c>
      <c r="H25" s="29">
        <v>1140</v>
      </c>
      <c r="I25" s="29">
        <v>1140</v>
      </c>
      <c r="J25" s="32">
        <v>2.75</v>
      </c>
      <c r="K25" s="32">
        <f t="shared" si="0"/>
        <v>3135</v>
      </c>
      <c r="L25" s="29"/>
      <c r="M25" s="29" t="s">
        <v>1062</v>
      </c>
    </row>
    <row r="26" spans="1:13" s="7" customFormat="1" ht="30">
      <c r="A26" s="28">
        <f t="shared" si="1"/>
        <v>23</v>
      </c>
      <c r="B26" s="33" t="s">
        <v>989</v>
      </c>
      <c r="C26" s="30" t="s">
        <v>1063</v>
      </c>
      <c r="D26" s="33" t="s">
        <v>1064</v>
      </c>
      <c r="E26" s="33" t="s">
        <v>67</v>
      </c>
      <c r="F26" s="31" t="s">
        <v>330</v>
      </c>
      <c r="G26" s="33">
        <v>65</v>
      </c>
      <c r="H26" s="33">
        <v>616</v>
      </c>
      <c r="I26" s="33">
        <v>616</v>
      </c>
      <c r="J26" s="32">
        <v>2.75</v>
      </c>
      <c r="K26" s="32">
        <f t="shared" si="0"/>
        <v>1694</v>
      </c>
      <c r="L26" s="33"/>
      <c r="M26" s="33" t="s">
        <v>1065</v>
      </c>
    </row>
    <row r="27" spans="1:13" s="7" customFormat="1">
      <c r="A27" s="28">
        <f t="shared" si="1"/>
        <v>24</v>
      </c>
      <c r="B27" s="29" t="s">
        <v>989</v>
      </c>
      <c r="C27" s="30" t="s">
        <v>1066</v>
      </c>
      <c r="D27" s="29" t="s">
        <v>1067</v>
      </c>
      <c r="E27" s="29" t="s">
        <v>67</v>
      </c>
      <c r="F27" s="31" t="s">
        <v>125</v>
      </c>
      <c r="G27" s="29">
        <v>44</v>
      </c>
      <c r="H27" s="29">
        <v>661</v>
      </c>
      <c r="I27" s="29">
        <v>661</v>
      </c>
      <c r="J27" s="32">
        <v>2.75</v>
      </c>
      <c r="K27" s="32">
        <f t="shared" si="0"/>
        <v>1817.75</v>
      </c>
      <c r="L27" s="29"/>
      <c r="M27" s="29" t="s">
        <v>1068</v>
      </c>
    </row>
    <row r="28" spans="1:13" s="7" customFormat="1">
      <c r="A28" s="28">
        <f t="shared" si="1"/>
        <v>25</v>
      </c>
      <c r="B28" s="29" t="s">
        <v>989</v>
      </c>
      <c r="C28" s="30" t="s">
        <v>1069</v>
      </c>
      <c r="D28" s="29" t="s">
        <v>1070</v>
      </c>
      <c r="E28" s="29" t="s">
        <v>67</v>
      </c>
      <c r="F28" s="31" t="s">
        <v>18</v>
      </c>
      <c r="G28" s="29">
        <v>57</v>
      </c>
      <c r="H28" s="29">
        <v>842</v>
      </c>
      <c r="I28" s="29">
        <v>842</v>
      </c>
      <c r="J28" s="32">
        <v>2.75</v>
      </c>
      <c r="K28" s="32">
        <f t="shared" si="0"/>
        <v>2315.5</v>
      </c>
      <c r="L28" s="29"/>
      <c r="M28" s="29" t="s">
        <v>1071</v>
      </c>
    </row>
    <row r="29" spans="1:13" s="7" customFormat="1">
      <c r="A29" s="28">
        <f t="shared" si="1"/>
        <v>26</v>
      </c>
      <c r="B29" s="29" t="s">
        <v>989</v>
      </c>
      <c r="C29" s="30" t="s">
        <v>1072</v>
      </c>
      <c r="D29" s="29" t="s">
        <v>1073</v>
      </c>
      <c r="E29" s="29" t="s">
        <v>67</v>
      </c>
      <c r="F29" s="31" t="s">
        <v>4</v>
      </c>
      <c r="G29" s="29">
        <v>16</v>
      </c>
      <c r="H29" s="29">
        <v>264</v>
      </c>
      <c r="I29" s="29">
        <v>264</v>
      </c>
      <c r="J29" s="32">
        <v>2.75</v>
      </c>
      <c r="K29" s="32">
        <f t="shared" si="0"/>
        <v>726</v>
      </c>
      <c r="L29" s="29"/>
      <c r="M29" s="29" t="s">
        <v>1074</v>
      </c>
    </row>
    <row r="30" spans="1:13" s="7" customFormat="1">
      <c r="A30" s="28">
        <f t="shared" si="1"/>
        <v>27</v>
      </c>
      <c r="B30" s="29" t="s">
        <v>989</v>
      </c>
      <c r="C30" s="30" t="s">
        <v>1075</v>
      </c>
      <c r="D30" s="29" t="s">
        <v>1076</v>
      </c>
      <c r="E30" s="29" t="s">
        <v>67</v>
      </c>
      <c r="F30" s="31" t="s">
        <v>113</v>
      </c>
      <c r="G30" s="29">
        <v>44</v>
      </c>
      <c r="H30" s="29">
        <v>594</v>
      </c>
      <c r="I30" s="29">
        <v>594</v>
      </c>
      <c r="J30" s="32">
        <v>2.75</v>
      </c>
      <c r="K30" s="32">
        <f t="shared" si="0"/>
        <v>1633.5</v>
      </c>
      <c r="L30" s="29"/>
      <c r="M30" s="29" t="s">
        <v>1077</v>
      </c>
    </row>
    <row r="31" spans="1:13" s="7" customFormat="1">
      <c r="A31" s="28">
        <f t="shared" si="1"/>
        <v>28</v>
      </c>
      <c r="B31" s="29" t="s">
        <v>989</v>
      </c>
      <c r="C31" s="30" t="s">
        <v>1078</v>
      </c>
      <c r="D31" s="29" t="s">
        <v>1079</v>
      </c>
      <c r="E31" s="29" t="s">
        <v>67</v>
      </c>
      <c r="F31" s="31" t="s">
        <v>129</v>
      </c>
      <c r="G31" s="29">
        <v>15</v>
      </c>
      <c r="H31" s="29">
        <v>242</v>
      </c>
      <c r="I31" s="29">
        <v>242</v>
      </c>
      <c r="J31" s="32">
        <v>2.75</v>
      </c>
      <c r="K31" s="32">
        <f t="shared" si="0"/>
        <v>665.5</v>
      </c>
      <c r="L31" s="29"/>
      <c r="M31" s="29" t="s">
        <v>1080</v>
      </c>
    </row>
    <row r="32" spans="1:13" s="7" customFormat="1">
      <c r="A32" s="28">
        <f t="shared" si="1"/>
        <v>29</v>
      </c>
      <c r="B32" s="29" t="s">
        <v>1081</v>
      </c>
      <c r="C32" s="30" t="s">
        <v>1082</v>
      </c>
      <c r="D32" s="29" t="s">
        <v>1083</v>
      </c>
      <c r="E32" s="29" t="s">
        <v>67</v>
      </c>
      <c r="F32" s="31" t="s">
        <v>143</v>
      </c>
      <c r="G32" s="29">
        <v>21</v>
      </c>
      <c r="H32" s="29">
        <v>310</v>
      </c>
      <c r="I32" s="29">
        <v>310</v>
      </c>
      <c r="J32" s="32">
        <v>2.75</v>
      </c>
      <c r="K32" s="32">
        <f t="shared" si="0"/>
        <v>852.5</v>
      </c>
      <c r="L32" s="29"/>
      <c r="M32" s="29" t="s">
        <v>1084</v>
      </c>
    </row>
    <row r="33" spans="1:13" s="7" customFormat="1">
      <c r="A33" s="28">
        <f t="shared" si="1"/>
        <v>30</v>
      </c>
      <c r="B33" s="29" t="s">
        <v>1081</v>
      </c>
      <c r="C33" s="30" t="s">
        <v>1085</v>
      </c>
      <c r="D33" s="29" t="s">
        <v>1086</v>
      </c>
      <c r="E33" s="29" t="s">
        <v>67</v>
      </c>
      <c r="F33" s="31" t="s">
        <v>184</v>
      </c>
      <c r="G33" s="29">
        <v>25</v>
      </c>
      <c r="H33" s="29">
        <v>440</v>
      </c>
      <c r="I33" s="29">
        <v>440</v>
      </c>
      <c r="J33" s="32">
        <v>2.75</v>
      </c>
      <c r="K33" s="32">
        <f t="shared" si="0"/>
        <v>1210</v>
      </c>
      <c r="L33" s="29"/>
      <c r="M33" s="29" t="s">
        <v>1087</v>
      </c>
    </row>
    <row r="34" spans="1:13" s="7" customFormat="1" ht="30">
      <c r="A34" s="28">
        <f t="shared" si="1"/>
        <v>31</v>
      </c>
      <c r="B34" s="33" t="s">
        <v>1081</v>
      </c>
      <c r="C34" s="30" t="s">
        <v>1088</v>
      </c>
      <c r="D34" s="33" t="s">
        <v>1089</v>
      </c>
      <c r="E34" s="33" t="s">
        <v>67</v>
      </c>
      <c r="F34" s="31" t="s">
        <v>144</v>
      </c>
      <c r="G34" s="33">
        <v>18</v>
      </c>
      <c r="H34" s="33">
        <v>310</v>
      </c>
      <c r="I34" s="33">
        <v>310</v>
      </c>
      <c r="J34" s="32">
        <v>2.75</v>
      </c>
      <c r="K34" s="32">
        <f t="shared" si="0"/>
        <v>852.5</v>
      </c>
      <c r="L34" s="33"/>
      <c r="M34" s="33" t="s">
        <v>1090</v>
      </c>
    </row>
    <row r="35" spans="1:13" s="7" customFormat="1">
      <c r="A35" s="28">
        <f t="shared" si="1"/>
        <v>32</v>
      </c>
      <c r="B35" s="29" t="s">
        <v>1081</v>
      </c>
      <c r="C35" s="30" t="s">
        <v>1091</v>
      </c>
      <c r="D35" s="29" t="s">
        <v>1092</v>
      </c>
      <c r="E35" s="29" t="s">
        <v>67</v>
      </c>
      <c r="F35" s="31" t="s">
        <v>145</v>
      </c>
      <c r="G35" s="29">
        <v>29</v>
      </c>
      <c r="H35" s="29">
        <v>412</v>
      </c>
      <c r="I35" s="29">
        <v>412</v>
      </c>
      <c r="J35" s="32">
        <v>2.75</v>
      </c>
      <c r="K35" s="32">
        <f t="shared" si="0"/>
        <v>1133</v>
      </c>
      <c r="L35" s="29"/>
      <c r="M35" s="29" t="s">
        <v>1093</v>
      </c>
    </row>
    <row r="36" spans="1:13" s="7" customFormat="1" ht="30">
      <c r="A36" s="28">
        <f t="shared" si="1"/>
        <v>33</v>
      </c>
      <c r="B36" s="33" t="s">
        <v>1081</v>
      </c>
      <c r="C36" s="30" t="s">
        <v>1094</v>
      </c>
      <c r="D36" s="33" t="s">
        <v>1095</v>
      </c>
      <c r="E36" s="33" t="s">
        <v>67</v>
      </c>
      <c r="F36" s="31" t="s">
        <v>240</v>
      </c>
      <c r="G36" s="33">
        <v>9</v>
      </c>
      <c r="H36" s="33">
        <v>109</v>
      </c>
      <c r="I36" s="29">
        <v>200</v>
      </c>
      <c r="J36" s="32">
        <v>2.75</v>
      </c>
      <c r="K36" s="32">
        <f t="shared" si="0"/>
        <v>550</v>
      </c>
      <c r="L36" s="33"/>
      <c r="M36" s="33" t="s">
        <v>1096</v>
      </c>
    </row>
    <row r="37" spans="1:13" s="7" customFormat="1">
      <c r="A37" s="28">
        <f t="shared" si="1"/>
        <v>34</v>
      </c>
      <c r="B37" s="29" t="s">
        <v>1081</v>
      </c>
      <c r="C37" s="30" t="s">
        <v>1097</v>
      </c>
      <c r="D37" s="29" t="s">
        <v>1098</v>
      </c>
      <c r="E37" s="29" t="s">
        <v>67</v>
      </c>
      <c r="F37" s="31" t="s">
        <v>73</v>
      </c>
      <c r="G37" s="29">
        <v>9</v>
      </c>
      <c r="H37" s="29">
        <v>98</v>
      </c>
      <c r="I37" s="29">
        <v>200</v>
      </c>
      <c r="J37" s="32">
        <v>2.75</v>
      </c>
      <c r="K37" s="32">
        <f t="shared" si="0"/>
        <v>550</v>
      </c>
      <c r="L37" s="29"/>
      <c r="M37" s="29" t="s">
        <v>1099</v>
      </c>
    </row>
    <row r="38" spans="1:13" s="7" customFormat="1" ht="30">
      <c r="A38" s="28">
        <f t="shared" si="1"/>
        <v>35</v>
      </c>
      <c r="B38" s="29" t="s">
        <v>1081</v>
      </c>
      <c r="C38" s="30" t="s">
        <v>1100</v>
      </c>
      <c r="D38" s="29" t="s">
        <v>1101</v>
      </c>
      <c r="E38" s="29" t="s">
        <v>67</v>
      </c>
      <c r="F38" s="31" t="s">
        <v>1102</v>
      </c>
      <c r="G38" s="29">
        <v>2</v>
      </c>
      <c r="H38" s="29">
        <v>20</v>
      </c>
      <c r="I38" s="29">
        <v>200</v>
      </c>
      <c r="J38" s="32">
        <v>2.75</v>
      </c>
      <c r="K38" s="32">
        <f t="shared" si="0"/>
        <v>550</v>
      </c>
      <c r="L38" s="29"/>
      <c r="M38" s="29" t="s">
        <v>1103</v>
      </c>
    </row>
    <row r="39" spans="1:13" s="7" customFormat="1">
      <c r="A39" s="28">
        <f t="shared" si="1"/>
        <v>36</v>
      </c>
      <c r="B39" s="29" t="s">
        <v>1081</v>
      </c>
      <c r="C39" s="30" t="s">
        <v>1104</v>
      </c>
      <c r="D39" s="29" t="s">
        <v>1105</v>
      </c>
      <c r="E39" s="29" t="s">
        <v>67</v>
      </c>
      <c r="F39" s="31" t="s">
        <v>319</v>
      </c>
      <c r="G39" s="29">
        <v>5</v>
      </c>
      <c r="H39" s="29">
        <v>30</v>
      </c>
      <c r="I39" s="29">
        <v>200</v>
      </c>
      <c r="J39" s="32">
        <v>2.75</v>
      </c>
      <c r="K39" s="32">
        <f t="shared" si="0"/>
        <v>550</v>
      </c>
      <c r="L39" s="29"/>
      <c r="M39" s="29" t="s">
        <v>1106</v>
      </c>
    </row>
    <row r="40" spans="1:13" s="7" customFormat="1">
      <c r="A40" s="28">
        <f t="shared" si="1"/>
        <v>37</v>
      </c>
      <c r="B40" s="29" t="s">
        <v>1081</v>
      </c>
      <c r="C40" s="30" t="s">
        <v>1107</v>
      </c>
      <c r="D40" s="29" t="s">
        <v>1108</v>
      </c>
      <c r="E40" s="29" t="s">
        <v>67</v>
      </c>
      <c r="F40" s="31" t="s">
        <v>47</v>
      </c>
      <c r="G40" s="29">
        <v>13</v>
      </c>
      <c r="H40" s="29">
        <v>88</v>
      </c>
      <c r="I40" s="29">
        <v>200</v>
      </c>
      <c r="J40" s="32">
        <v>2.75</v>
      </c>
      <c r="K40" s="32">
        <f t="shared" si="0"/>
        <v>550</v>
      </c>
      <c r="L40" s="29"/>
      <c r="M40" s="29" t="s">
        <v>1109</v>
      </c>
    </row>
    <row r="41" spans="1:13" s="7" customFormat="1" ht="30">
      <c r="A41" s="28">
        <f t="shared" si="1"/>
        <v>38</v>
      </c>
      <c r="B41" s="29" t="s">
        <v>1081</v>
      </c>
      <c r="C41" s="30" t="s">
        <v>1110</v>
      </c>
      <c r="D41" s="29" t="s">
        <v>1111</v>
      </c>
      <c r="E41" s="29" t="s">
        <v>67</v>
      </c>
      <c r="F41" s="31" t="s">
        <v>1112</v>
      </c>
      <c r="G41" s="29">
        <v>42</v>
      </c>
      <c r="H41" s="29">
        <v>702</v>
      </c>
      <c r="I41" s="29">
        <v>702</v>
      </c>
      <c r="J41" s="32">
        <v>2.75</v>
      </c>
      <c r="K41" s="32">
        <f t="shared" si="0"/>
        <v>1930.5</v>
      </c>
      <c r="L41" s="29"/>
      <c r="M41" s="29" t="s">
        <v>1113</v>
      </c>
    </row>
    <row r="42" spans="1:13" s="7" customFormat="1">
      <c r="A42" s="28">
        <f t="shared" si="1"/>
        <v>39</v>
      </c>
      <c r="B42" s="29" t="s">
        <v>1081</v>
      </c>
      <c r="C42" s="30" t="s">
        <v>1114</v>
      </c>
      <c r="D42" s="29" t="s">
        <v>1115</v>
      </c>
      <c r="E42" s="29" t="s">
        <v>67</v>
      </c>
      <c r="F42" s="31" t="s">
        <v>1116</v>
      </c>
      <c r="G42" s="29">
        <v>31</v>
      </c>
      <c r="H42" s="29">
        <v>374</v>
      </c>
      <c r="I42" s="29">
        <v>374</v>
      </c>
      <c r="J42" s="32">
        <v>2.75</v>
      </c>
      <c r="K42" s="32">
        <f t="shared" si="0"/>
        <v>1028.5</v>
      </c>
      <c r="L42" s="29"/>
      <c r="M42" s="29" t="s">
        <v>1117</v>
      </c>
    </row>
    <row r="43" spans="1:13" s="7" customFormat="1" ht="30">
      <c r="A43" s="28">
        <f t="shared" si="1"/>
        <v>40</v>
      </c>
      <c r="B43" s="29" t="s">
        <v>1081</v>
      </c>
      <c r="C43" s="30" t="s">
        <v>1118</v>
      </c>
      <c r="D43" s="29" t="s">
        <v>1119</v>
      </c>
      <c r="E43" s="29" t="s">
        <v>67</v>
      </c>
      <c r="F43" s="31" t="s">
        <v>1120</v>
      </c>
      <c r="G43" s="29">
        <v>62</v>
      </c>
      <c r="H43" s="29">
        <v>767</v>
      </c>
      <c r="I43" s="29">
        <v>767</v>
      </c>
      <c r="J43" s="32">
        <v>2.75</v>
      </c>
      <c r="K43" s="32">
        <f t="shared" si="0"/>
        <v>2109.25</v>
      </c>
      <c r="L43" s="29"/>
      <c r="M43" s="29" t="s">
        <v>1121</v>
      </c>
    </row>
    <row r="44" spans="1:13" s="7" customFormat="1">
      <c r="A44" s="28">
        <f t="shared" si="1"/>
        <v>41</v>
      </c>
      <c r="B44" s="29" t="s">
        <v>1081</v>
      </c>
      <c r="C44" s="30" t="s">
        <v>1122</v>
      </c>
      <c r="D44" s="29" t="s">
        <v>1123</v>
      </c>
      <c r="E44" s="29" t="s">
        <v>67</v>
      </c>
      <c r="F44" s="31" t="s">
        <v>1124</v>
      </c>
      <c r="G44" s="29">
        <v>34</v>
      </c>
      <c r="H44" s="29">
        <v>582</v>
      </c>
      <c r="I44" s="29">
        <v>582</v>
      </c>
      <c r="J44" s="32">
        <v>2.75</v>
      </c>
      <c r="K44" s="32">
        <f t="shared" si="0"/>
        <v>1600.5</v>
      </c>
      <c r="L44" s="29"/>
      <c r="M44" s="29" t="s">
        <v>1125</v>
      </c>
    </row>
    <row r="45" spans="1:13" s="7" customFormat="1">
      <c r="A45" s="28">
        <f t="shared" si="1"/>
        <v>42</v>
      </c>
      <c r="B45" s="29" t="s">
        <v>1081</v>
      </c>
      <c r="C45" s="30" t="s">
        <v>1126</v>
      </c>
      <c r="D45" s="29" t="s">
        <v>1127</v>
      </c>
      <c r="E45" s="29" t="s">
        <v>67</v>
      </c>
      <c r="F45" s="31" t="s">
        <v>1128</v>
      </c>
      <c r="G45" s="29">
        <v>30</v>
      </c>
      <c r="H45" s="29">
        <v>358</v>
      </c>
      <c r="I45" s="29">
        <v>358</v>
      </c>
      <c r="J45" s="32">
        <v>2.75</v>
      </c>
      <c r="K45" s="32">
        <f t="shared" si="0"/>
        <v>984.5</v>
      </c>
      <c r="L45" s="29"/>
      <c r="M45" s="29" t="s">
        <v>1129</v>
      </c>
    </row>
    <row r="46" spans="1:13" s="7" customFormat="1">
      <c r="A46" s="28">
        <f t="shared" si="1"/>
        <v>43</v>
      </c>
      <c r="B46" s="29" t="s">
        <v>1081</v>
      </c>
      <c r="C46" s="30" t="s">
        <v>1130</v>
      </c>
      <c r="D46" s="29" t="s">
        <v>1131</v>
      </c>
      <c r="E46" s="29" t="s">
        <v>67</v>
      </c>
      <c r="F46" s="31" t="s">
        <v>141</v>
      </c>
      <c r="G46" s="29">
        <v>2</v>
      </c>
      <c r="H46" s="29">
        <v>16</v>
      </c>
      <c r="I46" s="29">
        <v>200</v>
      </c>
      <c r="J46" s="32">
        <v>2.75</v>
      </c>
      <c r="K46" s="32">
        <f t="shared" si="0"/>
        <v>550</v>
      </c>
      <c r="L46" s="29"/>
      <c r="M46" s="29" t="s">
        <v>1132</v>
      </c>
    </row>
    <row r="47" spans="1:13" s="7" customFormat="1">
      <c r="A47" s="28">
        <f t="shared" si="1"/>
        <v>44</v>
      </c>
      <c r="B47" s="29" t="s">
        <v>1081</v>
      </c>
      <c r="C47" s="30" t="s">
        <v>1133</v>
      </c>
      <c r="D47" s="29" t="s">
        <v>1134</v>
      </c>
      <c r="E47" s="29" t="s">
        <v>67</v>
      </c>
      <c r="F47" s="31" t="s">
        <v>55</v>
      </c>
      <c r="G47" s="29">
        <v>27</v>
      </c>
      <c r="H47" s="29">
        <v>344</v>
      </c>
      <c r="I47" s="29">
        <v>344</v>
      </c>
      <c r="J47" s="32">
        <v>2.75</v>
      </c>
      <c r="K47" s="32">
        <f t="shared" si="0"/>
        <v>946</v>
      </c>
      <c r="L47" s="29"/>
      <c r="M47" s="29" t="s">
        <v>1135</v>
      </c>
    </row>
    <row r="48" spans="1:13" s="7" customFormat="1">
      <c r="A48" s="28">
        <f t="shared" si="1"/>
        <v>45</v>
      </c>
      <c r="B48" s="29" t="s">
        <v>1081</v>
      </c>
      <c r="C48" s="30" t="s">
        <v>1136</v>
      </c>
      <c r="D48" s="29" t="s">
        <v>1137</v>
      </c>
      <c r="E48" s="29" t="s">
        <v>67</v>
      </c>
      <c r="F48" s="31" t="s">
        <v>8</v>
      </c>
      <c r="G48" s="29">
        <v>8</v>
      </c>
      <c r="H48" s="29">
        <v>65</v>
      </c>
      <c r="I48" s="29">
        <v>200</v>
      </c>
      <c r="J48" s="32">
        <v>2.75</v>
      </c>
      <c r="K48" s="32">
        <f t="shared" si="0"/>
        <v>550</v>
      </c>
      <c r="L48" s="29"/>
      <c r="M48" s="29" t="s">
        <v>1138</v>
      </c>
    </row>
    <row r="49" spans="1:13" s="7" customFormat="1">
      <c r="A49" s="28">
        <f t="shared" si="1"/>
        <v>46</v>
      </c>
      <c r="B49" s="29" t="s">
        <v>1081</v>
      </c>
      <c r="C49" s="30" t="s">
        <v>1139</v>
      </c>
      <c r="D49" s="29" t="s">
        <v>1140</v>
      </c>
      <c r="E49" s="29" t="s">
        <v>67</v>
      </c>
      <c r="F49" s="31" t="s">
        <v>1141</v>
      </c>
      <c r="G49" s="29">
        <v>6</v>
      </c>
      <c r="H49" s="29">
        <v>32</v>
      </c>
      <c r="I49" s="29">
        <v>200</v>
      </c>
      <c r="J49" s="32">
        <v>2.75</v>
      </c>
      <c r="K49" s="32">
        <f t="shared" si="0"/>
        <v>550</v>
      </c>
      <c r="L49" s="29"/>
      <c r="M49" s="29" t="s">
        <v>1142</v>
      </c>
    </row>
    <row r="50" spans="1:13" s="7" customFormat="1">
      <c r="A50" s="28">
        <f t="shared" si="1"/>
        <v>47</v>
      </c>
      <c r="B50" s="29" t="s">
        <v>1081</v>
      </c>
      <c r="C50" s="30" t="s">
        <v>1143</v>
      </c>
      <c r="D50" s="29" t="s">
        <v>1144</v>
      </c>
      <c r="E50" s="29" t="s">
        <v>67</v>
      </c>
      <c r="F50" s="31" t="s">
        <v>146</v>
      </c>
      <c r="G50" s="29">
        <v>7</v>
      </c>
      <c r="H50" s="29">
        <v>62</v>
      </c>
      <c r="I50" s="29">
        <v>200</v>
      </c>
      <c r="J50" s="32">
        <v>2.75</v>
      </c>
      <c r="K50" s="32">
        <f t="shared" si="0"/>
        <v>550</v>
      </c>
      <c r="L50" s="29"/>
      <c r="M50" s="29" t="s">
        <v>1145</v>
      </c>
    </row>
    <row r="51" spans="1:13" s="7" customFormat="1" ht="30">
      <c r="A51" s="28">
        <f t="shared" si="1"/>
        <v>48</v>
      </c>
      <c r="B51" s="29" t="s">
        <v>1081</v>
      </c>
      <c r="C51" s="30" t="s">
        <v>1146</v>
      </c>
      <c r="D51" s="29" t="s">
        <v>1147</v>
      </c>
      <c r="E51" s="29" t="s">
        <v>67</v>
      </c>
      <c r="F51" s="31" t="s">
        <v>111</v>
      </c>
      <c r="G51" s="29">
        <v>17</v>
      </c>
      <c r="H51" s="29">
        <v>290</v>
      </c>
      <c r="I51" s="29">
        <v>290</v>
      </c>
      <c r="J51" s="32">
        <v>2.75</v>
      </c>
      <c r="K51" s="32">
        <f t="shared" si="0"/>
        <v>797.5</v>
      </c>
      <c r="L51" s="29"/>
      <c r="M51" s="29" t="s">
        <v>1148</v>
      </c>
    </row>
    <row r="52" spans="1:13" s="7" customFormat="1">
      <c r="A52" s="28">
        <f t="shared" si="1"/>
        <v>49</v>
      </c>
      <c r="B52" s="29" t="s">
        <v>1081</v>
      </c>
      <c r="C52" s="30" t="s">
        <v>1149</v>
      </c>
      <c r="D52" s="29" t="s">
        <v>1150</v>
      </c>
      <c r="E52" s="29" t="s">
        <v>67</v>
      </c>
      <c r="F52" s="31" t="s">
        <v>10</v>
      </c>
      <c r="G52" s="29">
        <v>13</v>
      </c>
      <c r="H52" s="29">
        <v>260</v>
      </c>
      <c r="I52" s="29">
        <v>260</v>
      </c>
      <c r="J52" s="32">
        <v>2.75</v>
      </c>
      <c r="K52" s="32">
        <f t="shared" si="0"/>
        <v>715</v>
      </c>
      <c r="L52" s="29"/>
      <c r="M52" s="29" t="s">
        <v>1151</v>
      </c>
    </row>
    <row r="53" spans="1:13" s="7" customFormat="1">
      <c r="A53" s="28">
        <f t="shared" si="1"/>
        <v>50</v>
      </c>
      <c r="B53" s="29" t="s">
        <v>1081</v>
      </c>
      <c r="C53" s="30" t="s">
        <v>1152</v>
      </c>
      <c r="D53" s="29" t="s">
        <v>1153</v>
      </c>
      <c r="E53" s="29" t="s">
        <v>67</v>
      </c>
      <c r="F53" s="31" t="s">
        <v>24</v>
      </c>
      <c r="G53" s="33">
        <v>35</v>
      </c>
      <c r="H53" s="33">
        <v>476</v>
      </c>
      <c r="I53" s="33">
        <v>476</v>
      </c>
      <c r="J53" s="32">
        <v>2.75</v>
      </c>
      <c r="K53" s="32">
        <f t="shared" si="0"/>
        <v>1309</v>
      </c>
      <c r="L53" s="33"/>
      <c r="M53" s="33" t="s">
        <v>1154</v>
      </c>
    </row>
    <row r="54" spans="1:13" s="7" customFormat="1">
      <c r="A54" s="28">
        <f t="shared" si="1"/>
        <v>51</v>
      </c>
      <c r="B54" s="29" t="s">
        <v>1081</v>
      </c>
      <c r="C54" s="30" t="s">
        <v>1155</v>
      </c>
      <c r="D54" s="29" t="s">
        <v>1156</v>
      </c>
      <c r="E54" s="29" t="s">
        <v>67</v>
      </c>
      <c r="F54" s="31" t="s">
        <v>70</v>
      </c>
      <c r="G54" s="29">
        <v>64</v>
      </c>
      <c r="H54" s="29">
        <v>862</v>
      </c>
      <c r="I54" s="29">
        <v>862</v>
      </c>
      <c r="J54" s="32">
        <v>2.75</v>
      </c>
      <c r="K54" s="32">
        <f t="shared" si="0"/>
        <v>2370.5</v>
      </c>
      <c r="L54" s="29"/>
      <c r="M54" s="29" t="s">
        <v>1157</v>
      </c>
    </row>
    <row r="55" spans="1:13" s="7" customFormat="1">
      <c r="A55" s="28">
        <f t="shared" si="1"/>
        <v>52</v>
      </c>
      <c r="B55" s="29" t="s">
        <v>1081</v>
      </c>
      <c r="C55" s="30" t="s">
        <v>1158</v>
      </c>
      <c r="D55" s="29" t="s">
        <v>1159</v>
      </c>
      <c r="E55" s="29" t="s">
        <v>67</v>
      </c>
      <c r="F55" s="31" t="s">
        <v>1160</v>
      </c>
      <c r="G55" s="29">
        <v>17</v>
      </c>
      <c r="H55" s="29">
        <v>122</v>
      </c>
      <c r="I55" s="29">
        <v>200</v>
      </c>
      <c r="J55" s="32">
        <v>2.75</v>
      </c>
      <c r="K55" s="32">
        <f t="shared" si="0"/>
        <v>550</v>
      </c>
      <c r="L55" s="29"/>
      <c r="M55" s="29" t="s">
        <v>1161</v>
      </c>
    </row>
    <row r="56" spans="1:13" s="7" customFormat="1">
      <c r="A56" s="28">
        <f t="shared" si="1"/>
        <v>53</v>
      </c>
      <c r="B56" s="29" t="s">
        <v>1081</v>
      </c>
      <c r="C56" s="30" t="s">
        <v>1162</v>
      </c>
      <c r="D56" s="29" t="s">
        <v>1163</v>
      </c>
      <c r="E56" s="29" t="s">
        <v>67</v>
      </c>
      <c r="F56" s="31" t="s">
        <v>1164</v>
      </c>
      <c r="G56" s="29">
        <v>33</v>
      </c>
      <c r="H56" s="29">
        <v>416</v>
      </c>
      <c r="I56" s="29">
        <v>416</v>
      </c>
      <c r="J56" s="32">
        <v>2.75</v>
      </c>
      <c r="K56" s="32">
        <f t="shared" si="0"/>
        <v>1144</v>
      </c>
      <c r="L56" s="29"/>
      <c r="M56" s="29" t="s">
        <v>1165</v>
      </c>
    </row>
    <row r="57" spans="1:13" s="7" customFormat="1">
      <c r="A57" s="28">
        <f t="shared" si="1"/>
        <v>54</v>
      </c>
      <c r="B57" s="29" t="s">
        <v>1081</v>
      </c>
      <c r="C57" s="30" t="s">
        <v>1166</v>
      </c>
      <c r="D57" s="29" t="s">
        <v>1167</v>
      </c>
      <c r="E57" s="29" t="s">
        <v>67</v>
      </c>
      <c r="F57" s="31" t="s">
        <v>9</v>
      </c>
      <c r="G57" s="29">
        <v>13</v>
      </c>
      <c r="H57" s="29">
        <v>177</v>
      </c>
      <c r="I57" s="29">
        <v>200</v>
      </c>
      <c r="J57" s="32">
        <v>2.75</v>
      </c>
      <c r="K57" s="32">
        <f t="shared" si="0"/>
        <v>550</v>
      </c>
      <c r="L57" s="29"/>
      <c r="M57" s="29" t="s">
        <v>1121</v>
      </c>
    </row>
    <row r="58" spans="1:13" s="7" customFormat="1">
      <c r="A58" s="28">
        <f t="shared" si="1"/>
        <v>55</v>
      </c>
      <c r="B58" s="29" t="s">
        <v>1081</v>
      </c>
      <c r="C58" s="30" t="s">
        <v>1168</v>
      </c>
      <c r="D58" s="29" t="s">
        <v>1169</v>
      </c>
      <c r="E58" s="29" t="s">
        <v>67</v>
      </c>
      <c r="F58" s="31" t="s">
        <v>58</v>
      </c>
      <c r="G58" s="29">
        <v>26</v>
      </c>
      <c r="H58" s="29">
        <v>297</v>
      </c>
      <c r="I58" s="29">
        <v>297</v>
      </c>
      <c r="J58" s="32">
        <v>2.75</v>
      </c>
      <c r="K58" s="32">
        <f t="shared" si="0"/>
        <v>816.75</v>
      </c>
      <c r="L58" s="29"/>
      <c r="M58" s="29" t="s">
        <v>1170</v>
      </c>
    </row>
    <row r="59" spans="1:13" s="7" customFormat="1">
      <c r="A59" s="28">
        <f t="shared" si="1"/>
        <v>56</v>
      </c>
      <c r="B59" s="29" t="s">
        <v>1171</v>
      </c>
      <c r="C59" s="30" t="s">
        <v>1172</v>
      </c>
      <c r="D59" s="29" t="s">
        <v>1173</v>
      </c>
      <c r="E59" s="29" t="s">
        <v>67</v>
      </c>
      <c r="F59" s="31" t="s">
        <v>1174</v>
      </c>
      <c r="G59" s="29">
        <v>14</v>
      </c>
      <c r="H59" s="29">
        <v>196</v>
      </c>
      <c r="I59" s="29">
        <v>200</v>
      </c>
      <c r="J59" s="32">
        <v>2.75</v>
      </c>
      <c r="K59" s="32">
        <f t="shared" si="0"/>
        <v>550</v>
      </c>
      <c r="L59" s="29"/>
      <c r="M59" s="29" t="s">
        <v>1175</v>
      </c>
    </row>
    <row r="60" spans="1:13" s="7" customFormat="1">
      <c r="A60" s="28">
        <f t="shared" si="1"/>
        <v>57</v>
      </c>
      <c r="B60" s="29" t="s">
        <v>1081</v>
      </c>
      <c r="C60" s="30" t="s">
        <v>1176</v>
      </c>
      <c r="D60" s="29" t="s">
        <v>1177</v>
      </c>
      <c r="E60" s="29" t="s">
        <v>67</v>
      </c>
      <c r="F60" s="31" t="s">
        <v>60</v>
      </c>
      <c r="G60" s="29">
        <v>26</v>
      </c>
      <c r="H60" s="29">
        <v>356</v>
      </c>
      <c r="I60" s="29">
        <v>356</v>
      </c>
      <c r="J60" s="32">
        <v>2.75</v>
      </c>
      <c r="K60" s="32">
        <f t="shared" si="0"/>
        <v>979</v>
      </c>
      <c r="L60" s="29"/>
      <c r="M60" s="29" t="s">
        <v>1178</v>
      </c>
    </row>
    <row r="61" spans="1:13" s="7" customFormat="1">
      <c r="A61" s="28">
        <f t="shared" si="1"/>
        <v>58</v>
      </c>
      <c r="B61" s="29" t="s">
        <v>1081</v>
      </c>
      <c r="C61" s="30" t="s">
        <v>1179</v>
      </c>
      <c r="D61" s="29" t="s">
        <v>1180</v>
      </c>
      <c r="E61" s="29" t="s">
        <v>67</v>
      </c>
      <c r="F61" s="31" t="s">
        <v>1181</v>
      </c>
      <c r="G61" s="29">
        <v>2</v>
      </c>
      <c r="H61" s="29">
        <v>16</v>
      </c>
      <c r="I61" s="29">
        <v>200</v>
      </c>
      <c r="J61" s="32">
        <v>2.75</v>
      </c>
      <c r="K61" s="32">
        <f t="shared" si="0"/>
        <v>550</v>
      </c>
      <c r="L61" s="29"/>
      <c r="M61" s="29" t="s">
        <v>1182</v>
      </c>
    </row>
    <row r="62" spans="1:13" s="7" customFormat="1">
      <c r="A62" s="28">
        <f t="shared" si="1"/>
        <v>59</v>
      </c>
      <c r="B62" s="29" t="s">
        <v>1081</v>
      </c>
      <c r="C62" s="30" t="s">
        <v>1183</v>
      </c>
      <c r="D62" s="29" t="s">
        <v>1184</v>
      </c>
      <c r="E62" s="29" t="s">
        <v>67</v>
      </c>
      <c r="F62" s="31" t="s">
        <v>27</v>
      </c>
      <c r="G62" s="29">
        <v>15</v>
      </c>
      <c r="H62" s="29">
        <v>212</v>
      </c>
      <c r="I62" s="29">
        <v>212</v>
      </c>
      <c r="J62" s="32">
        <v>2.75</v>
      </c>
      <c r="K62" s="32">
        <f t="shared" si="0"/>
        <v>583</v>
      </c>
      <c r="L62" s="29"/>
      <c r="M62" s="29" t="s">
        <v>1185</v>
      </c>
    </row>
    <row r="63" spans="1:13" s="7" customFormat="1">
      <c r="A63" s="28">
        <f t="shared" si="1"/>
        <v>60</v>
      </c>
      <c r="B63" s="29" t="s">
        <v>1081</v>
      </c>
      <c r="C63" s="30" t="s">
        <v>1186</v>
      </c>
      <c r="D63" s="29" t="s">
        <v>1187</v>
      </c>
      <c r="E63" s="29" t="s">
        <v>67</v>
      </c>
      <c r="F63" s="31" t="s">
        <v>1188</v>
      </c>
      <c r="G63" s="29">
        <v>7</v>
      </c>
      <c r="H63" s="29">
        <v>140</v>
      </c>
      <c r="I63" s="29">
        <v>200</v>
      </c>
      <c r="J63" s="32">
        <v>2.75</v>
      </c>
      <c r="K63" s="32">
        <f t="shared" si="0"/>
        <v>550</v>
      </c>
      <c r="L63" s="29"/>
      <c r="M63" s="29" t="s">
        <v>1189</v>
      </c>
    </row>
    <row r="64" spans="1:13" s="7" customFormat="1">
      <c r="A64" s="28">
        <f t="shared" si="1"/>
        <v>61</v>
      </c>
      <c r="B64" s="33" t="s">
        <v>1081</v>
      </c>
      <c r="C64" s="30" t="s">
        <v>1190</v>
      </c>
      <c r="D64" s="33" t="s">
        <v>1191</v>
      </c>
      <c r="E64" s="33" t="s">
        <v>67</v>
      </c>
      <c r="F64" s="31" t="s">
        <v>854</v>
      </c>
      <c r="G64" s="33">
        <v>13</v>
      </c>
      <c r="H64" s="33">
        <v>133</v>
      </c>
      <c r="I64" s="29">
        <v>200</v>
      </c>
      <c r="J64" s="32">
        <v>2.75</v>
      </c>
      <c r="K64" s="32">
        <f t="shared" si="0"/>
        <v>550</v>
      </c>
      <c r="L64" s="33"/>
      <c r="M64" s="33" t="s">
        <v>1192</v>
      </c>
    </row>
    <row r="65" spans="1:13" s="7" customFormat="1">
      <c r="A65" s="28">
        <f t="shared" si="1"/>
        <v>62</v>
      </c>
      <c r="B65" s="29" t="s">
        <v>1081</v>
      </c>
      <c r="C65" s="30" t="s">
        <v>1193</v>
      </c>
      <c r="D65" s="29" t="s">
        <v>1194</v>
      </c>
      <c r="E65" s="29" t="s">
        <v>67</v>
      </c>
      <c r="F65" s="31" t="s">
        <v>21</v>
      </c>
      <c r="G65" s="29">
        <v>73</v>
      </c>
      <c r="H65" s="29">
        <v>806</v>
      </c>
      <c r="I65" s="29">
        <v>806</v>
      </c>
      <c r="J65" s="32">
        <v>2.75</v>
      </c>
      <c r="K65" s="32">
        <f t="shared" si="0"/>
        <v>2216.5</v>
      </c>
      <c r="L65" s="29"/>
      <c r="M65" s="29" t="s">
        <v>1195</v>
      </c>
    </row>
    <row r="66" spans="1:13" s="7" customFormat="1">
      <c r="A66" s="28">
        <f t="shared" si="1"/>
        <v>63</v>
      </c>
      <c r="B66" s="29" t="s">
        <v>1081</v>
      </c>
      <c r="C66" s="30" t="s">
        <v>1196</v>
      </c>
      <c r="D66" s="29" t="s">
        <v>1197</v>
      </c>
      <c r="E66" s="29" t="s">
        <v>67</v>
      </c>
      <c r="F66" s="31" t="s">
        <v>1198</v>
      </c>
      <c r="G66" s="29">
        <v>13</v>
      </c>
      <c r="H66" s="29">
        <v>72</v>
      </c>
      <c r="I66" s="29">
        <v>200</v>
      </c>
      <c r="J66" s="32">
        <v>2.75</v>
      </c>
      <c r="K66" s="32">
        <f t="shared" si="0"/>
        <v>550</v>
      </c>
      <c r="L66" s="29"/>
      <c r="M66" s="29" t="s">
        <v>1199</v>
      </c>
    </row>
    <row r="67" spans="1:13" s="7" customFormat="1">
      <c r="A67" s="28">
        <f t="shared" si="1"/>
        <v>64</v>
      </c>
      <c r="B67" s="29" t="s">
        <v>1081</v>
      </c>
      <c r="C67" s="30" t="s">
        <v>1200</v>
      </c>
      <c r="D67" s="29" t="s">
        <v>1201</v>
      </c>
      <c r="E67" s="29" t="s">
        <v>67</v>
      </c>
      <c r="F67" s="31" t="s">
        <v>37</v>
      </c>
      <c r="G67" s="29">
        <v>3</v>
      </c>
      <c r="H67" s="29">
        <v>40</v>
      </c>
      <c r="I67" s="29">
        <v>200</v>
      </c>
      <c r="J67" s="32">
        <v>2.75</v>
      </c>
      <c r="K67" s="32">
        <f t="shared" si="0"/>
        <v>550</v>
      </c>
      <c r="L67" s="29"/>
      <c r="M67" s="29" t="s">
        <v>1202</v>
      </c>
    </row>
    <row r="68" spans="1:13" s="7" customFormat="1">
      <c r="A68" s="28">
        <f t="shared" si="1"/>
        <v>65</v>
      </c>
      <c r="B68" s="29" t="s">
        <v>1081</v>
      </c>
      <c r="C68" s="30" t="s">
        <v>1203</v>
      </c>
      <c r="D68" s="29" t="s">
        <v>1204</v>
      </c>
      <c r="E68" s="29" t="s">
        <v>67</v>
      </c>
      <c r="F68" s="31" t="s">
        <v>41</v>
      </c>
      <c r="G68" s="29">
        <v>10</v>
      </c>
      <c r="H68" s="29">
        <v>200</v>
      </c>
      <c r="I68" s="29">
        <v>200</v>
      </c>
      <c r="J68" s="32">
        <v>2.75</v>
      </c>
      <c r="K68" s="32">
        <f t="shared" ref="K68:K131" si="2">I68*J68</f>
        <v>550</v>
      </c>
      <c r="L68" s="29"/>
      <c r="M68" s="29" t="s">
        <v>1205</v>
      </c>
    </row>
    <row r="69" spans="1:13" s="7" customFormat="1">
      <c r="A69" s="28">
        <f t="shared" si="1"/>
        <v>66</v>
      </c>
      <c r="B69" s="29" t="s">
        <v>1081</v>
      </c>
      <c r="C69" s="30" t="s">
        <v>1206</v>
      </c>
      <c r="D69" s="29" t="s">
        <v>1207</v>
      </c>
      <c r="E69" s="29" t="s">
        <v>67</v>
      </c>
      <c r="F69" s="31" t="s">
        <v>1208</v>
      </c>
      <c r="G69" s="29">
        <v>6</v>
      </c>
      <c r="H69" s="29">
        <v>34</v>
      </c>
      <c r="I69" s="29">
        <v>200</v>
      </c>
      <c r="J69" s="32">
        <v>2.75</v>
      </c>
      <c r="K69" s="32">
        <f t="shared" si="2"/>
        <v>550</v>
      </c>
      <c r="L69" s="29"/>
      <c r="M69" s="29" t="s">
        <v>1209</v>
      </c>
    </row>
    <row r="70" spans="1:13" s="7" customFormat="1">
      <c r="A70" s="28">
        <f t="shared" ref="A70:A133" si="3">A69+1</f>
        <v>67</v>
      </c>
      <c r="B70" s="29" t="s">
        <v>1210</v>
      </c>
      <c r="C70" s="30" t="s">
        <v>1211</v>
      </c>
      <c r="D70" s="29" t="s">
        <v>1212</v>
      </c>
      <c r="E70" s="29" t="s">
        <v>67</v>
      </c>
      <c r="F70" s="31" t="s">
        <v>1213</v>
      </c>
      <c r="G70" s="29">
        <v>92</v>
      </c>
      <c r="H70" s="29">
        <v>1292</v>
      </c>
      <c r="I70" s="29">
        <v>1292</v>
      </c>
      <c r="J70" s="32">
        <v>2.75</v>
      </c>
      <c r="K70" s="32">
        <f t="shared" si="2"/>
        <v>3553</v>
      </c>
      <c r="L70" s="29"/>
      <c r="M70" s="29" t="s">
        <v>1214</v>
      </c>
    </row>
    <row r="71" spans="1:13" s="7" customFormat="1">
      <c r="A71" s="28">
        <f t="shared" si="3"/>
        <v>68</v>
      </c>
      <c r="B71" s="29" t="s">
        <v>1215</v>
      </c>
      <c r="C71" s="30" t="s">
        <v>1216</v>
      </c>
      <c r="D71" s="29" t="s">
        <v>1217</v>
      </c>
      <c r="E71" s="29" t="s">
        <v>67</v>
      </c>
      <c r="F71" s="31" t="s">
        <v>10</v>
      </c>
      <c r="G71" s="29">
        <v>7</v>
      </c>
      <c r="H71" s="29">
        <v>70</v>
      </c>
      <c r="I71" s="29">
        <v>200</v>
      </c>
      <c r="J71" s="32">
        <v>2.75</v>
      </c>
      <c r="K71" s="32">
        <f t="shared" si="2"/>
        <v>550</v>
      </c>
      <c r="L71" s="29"/>
      <c r="M71" s="29" t="s">
        <v>1151</v>
      </c>
    </row>
    <row r="72" spans="1:13" s="7" customFormat="1">
      <c r="A72" s="28">
        <f t="shared" si="3"/>
        <v>69</v>
      </c>
      <c r="B72" s="29" t="s">
        <v>1210</v>
      </c>
      <c r="C72" s="30" t="s">
        <v>1218</v>
      </c>
      <c r="D72" s="29" t="s">
        <v>1219</v>
      </c>
      <c r="E72" s="29" t="s">
        <v>67</v>
      </c>
      <c r="F72" s="31" t="s">
        <v>72</v>
      </c>
      <c r="G72" s="29">
        <v>46</v>
      </c>
      <c r="H72" s="29">
        <v>689</v>
      </c>
      <c r="I72" s="29">
        <v>689</v>
      </c>
      <c r="J72" s="32">
        <v>2.75</v>
      </c>
      <c r="K72" s="32">
        <f t="shared" si="2"/>
        <v>1894.75</v>
      </c>
      <c r="L72" s="29"/>
      <c r="M72" s="29" t="s">
        <v>1220</v>
      </c>
    </row>
    <row r="73" spans="1:13" s="7" customFormat="1">
      <c r="A73" s="28">
        <f t="shared" si="3"/>
        <v>70</v>
      </c>
      <c r="B73" s="29" t="s">
        <v>1210</v>
      </c>
      <c r="C73" s="30" t="s">
        <v>1221</v>
      </c>
      <c r="D73" s="29" t="s">
        <v>1222</v>
      </c>
      <c r="E73" s="29" t="s">
        <v>67</v>
      </c>
      <c r="F73" s="31" t="s">
        <v>1223</v>
      </c>
      <c r="G73" s="29">
        <v>21</v>
      </c>
      <c r="H73" s="29">
        <v>150</v>
      </c>
      <c r="I73" s="29">
        <v>200</v>
      </c>
      <c r="J73" s="32">
        <v>2.75</v>
      </c>
      <c r="K73" s="32">
        <f t="shared" si="2"/>
        <v>550</v>
      </c>
      <c r="L73" s="29"/>
      <c r="M73" s="29" t="s">
        <v>1224</v>
      </c>
    </row>
    <row r="74" spans="1:13" s="7" customFormat="1">
      <c r="A74" s="28">
        <f t="shared" si="3"/>
        <v>71</v>
      </c>
      <c r="B74" s="29" t="s">
        <v>1210</v>
      </c>
      <c r="C74" s="30" t="s">
        <v>1225</v>
      </c>
      <c r="D74" s="29" t="s">
        <v>1226</v>
      </c>
      <c r="E74" s="29" t="s">
        <v>67</v>
      </c>
      <c r="F74" s="31" t="s">
        <v>943</v>
      </c>
      <c r="G74" s="29">
        <v>7</v>
      </c>
      <c r="H74" s="29">
        <v>122</v>
      </c>
      <c r="I74" s="29">
        <v>200</v>
      </c>
      <c r="J74" s="32">
        <v>2.75</v>
      </c>
      <c r="K74" s="32">
        <f t="shared" si="2"/>
        <v>550</v>
      </c>
      <c r="L74" s="29"/>
      <c r="M74" s="29" t="s">
        <v>1227</v>
      </c>
    </row>
    <row r="75" spans="1:13" s="7" customFormat="1">
      <c r="A75" s="28">
        <f t="shared" si="3"/>
        <v>72</v>
      </c>
      <c r="B75" s="29" t="s">
        <v>1210</v>
      </c>
      <c r="C75" s="30" t="s">
        <v>1228</v>
      </c>
      <c r="D75" s="29" t="s">
        <v>1229</v>
      </c>
      <c r="E75" s="29" t="s">
        <v>67</v>
      </c>
      <c r="F75" s="31" t="s">
        <v>1230</v>
      </c>
      <c r="G75" s="29">
        <v>40</v>
      </c>
      <c r="H75" s="29">
        <v>272</v>
      </c>
      <c r="I75" s="29">
        <v>272</v>
      </c>
      <c r="J75" s="32">
        <v>2.75</v>
      </c>
      <c r="K75" s="32">
        <f t="shared" si="2"/>
        <v>748</v>
      </c>
      <c r="L75" s="29"/>
      <c r="M75" s="29" t="s">
        <v>1231</v>
      </c>
    </row>
    <row r="76" spans="1:13" s="7" customFormat="1">
      <c r="A76" s="28">
        <f t="shared" si="3"/>
        <v>73</v>
      </c>
      <c r="B76" s="29" t="s">
        <v>1210</v>
      </c>
      <c r="C76" s="30" t="s">
        <v>1232</v>
      </c>
      <c r="D76" s="29" t="s">
        <v>1233</v>
      </c>
      <c r="E76" s="29" t="s">
        <v>67</v>
      </c>
      <c r="F76" s="31" t="s">
        <v>148</v>
      </c>
      <c r="G76" s="29">
        <v>5</v>
      </c>
      <c r="H76" s="29">
        <v>30</v>
      </c>
      <c r="I76" s="29">
        <v>200</v>
      </c>
      <c r="J76" s="32">
        <v>2.75</v>
      </c>
      <c r="K76" s="32">
        <f t="shared" si="2"/>
        <v>550</v>
      </c>
      <c r="L76" s="29"/>
      <c r="M76" s="29" t="s">
        <v>1234</v>
      </c>
    </row>
    <row r="77" spans="1:13" s="7" customFormat="1">
      <c r="A77" s="28">
        <f t="shared" si="3"/>
        <v>74</v>
      </c>
      <c r="B77" s="33" t="s">
        <v>1210</v>
      </c>
      <c r="C77" s="30" t="s">
        <v>1235</v>
      </c>
      <c r="D77" s="33" t="s">
        <v>1236</v>
      </c>
      <c r="E77" s="33" t="s">
        <v>67</v>
      </c>
      <c r="F77" s="31" t="s">
        <v>1237</v>
      </c>
      <c r="G77" s="33">
        <v>2</v>
      </c>
      <c r="H77" s="33">
        <v>20</v>
      </c>
      <c r="I77" s="29">
        <v>200</v>
      </c>
      <c r="J77" s="32">
        <v>2.75</v>
      </c>
      <c r="K77" s="32">
        <f t="shared" si="2"/>
        <v>550</v>
      </c>
      <c r="L77" s="33"/>
      <c r="M77" s="33" t="s">
        <v>1238</v>
      </c>
    </row>
    <row r="78" spans="1:13" s="7" customFormat="1">
      <c r="A78" s="28">
        <f t="shared" si="3"/>
        <v>75</v>
      </c>
      <c r="B78" s="33" t="s">
        <v>1210</v>
      </c>
      <c r="C78" s="30" t="s">
        <v>1239</v>
      </c>
      <c r="D78" s="29" t="s">
        <v>1240</v>
      </c>
      <c r="E78" s="29" t="s">
        <v>67</v>
      </c>
      <c r="F78" s="31" t="s">
        <v>1241</v>
      </c>
      <c r="G78" s="29">
        <v>5</v>
      </c>
      <c r="H78" s="29">
        <v>22</v>
      </c>
      <c r="I78" s="29">
        <v>200</v>
      </c>
      <c r="J78" s="32">
        <v>2.75</v>
      </c>
      <c r="K78" s="32">
        <f t="shared" si="2"/>
        <v>550</v>
      </c>
      <c r="L78" s="29"/>
      <c r="M78" s="29" t="s">
        <v>1242</v>
      </c>
    </row>
    <row r="79" spans="1:13" s="7" customFormat="1">
      <c r="A79" s="28">
        <f t="shared" si="3"/>
        <v>76</v>
      </c>
      <c r="B79" s="29" t="s">
        <v>1210</v>
      </c>
      <c r="C79" s="30" t="s">
        <v>1243</v>
      </c>
      <c r="D79" s="29" t="s">
        <v>1244</v>
      </c>
      <c r="E79" s="29" t="s">
        <v>67</v>
      </c>
      <c r="F79" s="31" t="s">
        <v>1061</v>
      </c>
      <c r="G79" s="29">
        <v>4</v>
      </c>
      <c r="H79" s="29">
        <v>24</v>
      </c>
      <c r="I79" s="29">
        <v>200</v>
      </c>
      <c r="J79" s="32">
        <v>2.75</v>
      </c>
      <c r="K79" s="32">
        <f t="shared" si="2"/>
        <v>550</v>
      </c>
      <c r="L79" s="29"/>
      <c r="M79" s="29" t="s">
        <v>1062</v>
      </c>
    </row>
    <row r="80" spans="1:13" s="7" customFormat="1">
      <c r="A80" s="28">
        <f t="shared" si="3"/>
        <v>77</v>
      </c>
      <c r="B80" s="29" t="s">
        <v>1210</v>
      </c>
      <c r="C80" s="30" t="s">
        <v>1245</v>
      </c>
      <c r="D80" s="29" t="s">
        <v>1246</v>
      </c>
      <c r="E80" s="29" t="s">
        <v>67</v>
      </c>
      <c r="F80" s="31" t="s">
        <v>1009</v>
      </c>
      <c r="G80" s="29">
        <v>6</v>
      </c>
      <c r="H80" s="29">
        <v>32</v>
      </c>
      <c r="I80" s="29">
        <v>200</v>
      </c>
      <c r="J80" s="32">
        <v>2.75</v>
      </c>
      <c r="K80" s="32">
        <f t="shared" si="2"/>
        <v>550</v>
      </c>
      <c r="L80" s="29"/>
      <c r="M80" s="29" t="s">
        <v>1010</v>
      </c>
    </row>
    <row r="81" spans="1:13" s="7" customFormat="1">
      <c r="A81" s="28">
        <f t="shared" si="3"/>
        <v>78</v>
      </c>
      <c r="B81" s="29" t="s">
        <v>1210</v>
      </c>
      <c r="C81" s="30" t="s">
        <v>1247</v>
      </c>
      <c r="D81" s="29" t="s">
        <v>1248</v>
      </c>
      <c r="E81" s="29" t="s">
        <v>67</v>
      </c>
      <c r="F81" s="31" t="s">
        <v>60</v>
      </c>
      <c r="G81" s="29">
        <v>4</v>
      </c>
      <c r="H81" s="29">
        <v>16</v>
      </c>
      <c r="I81" s="29">
        <v>200</v>
      </c>
      <c r="J81" s="32">
        <v>2.75</v>
      </c>
      <c r="K81" s="32">
        <f t="shared" si="2"/>
        <v>550</v>
      </c>
      <c r="L81" s="29"/>
      <c r="M81" s="29" t="s">
        <v>1178</v>
      </c>
    </row>
    <row r="82" spans="1:13" s="7" customFormat="1">
      <c r="A82" s="28">
        <f t="shared" si="3"/>
        <v>79</v>
      </c>
      <c r="B82" s="29" t="s">
        <v>1081</v>
      </c>
      <c r="C82" s="30" t="s">
        <v>1249</v>
      </c>
      <c r="D82" s="29" t="s">
        <v>1250</v>
      </c>
      <c r="E82" s="29" t="s">
        <v>67</v>
      </c>
      <c r="F82" s="31" t="s">
        <v>28</v>
      </c>
      <c r="G82" s="29">
        <v>6</v>
      </c>
      <c r="H82" s="29">
        <v>110</v>
      </c>
      <c r="I82" s="29">
        <v>200</v>
      </c>
      <c r="J82" s="32">
        <v>2.75</v>
      </c>
      <c r="K82" s="32">
        <f t="shared" si="2"/>
        <v>550</v>
      </c>
      <c r="L82" s="29"/>
      <c r="M82" s="29" t="s">
        <v>1251</v>
      </c>
    </row>
    <row r="83" spans="1:13" s="7" customFormat="1">
      <c r="A83" s="28">
        <f t="shared" si="3"/>
        <v>80</v>
      </c>
      <c r="B83" s="29" t="s">
        <v>1210</v>
      </c>
      <c r="C83" s="30" t="s">
        <v>1252</v>
      </c>
      <c r="D83" s="29" t="s">
        <v>1253</v>
      </c>
      <c r="E83" s="29" t="s">
        <v>67</v>
      </c>
      <c r="F83" s="31" t="s">
        <v>22</v>
      </c>
      <c r="G83" s="29">
        <v>10</v>
      </c>
      <c r="H83" s="29">
        <v>200</v>
      </c>
      <c r="I83" s="29">
        <v>200</v>
      </c>
      <c r="J83" s="32">
        <v>2.75</v>
      </c>
      <c r="K83" s="32">
        <f t="shared" si="2"/>
        <v>550</v>
      </c>
      <c r="L83" s="29"/>
      <c r="M83" s="29" t="s">
        <v>1254</v>
      </c>
    </row>
    <row r="84" spans="1:13" s="7" customFormat="1" ht="30">
      <c r="A84" s="28">
        <f t="shared" si="3"/>
        <v>81</v>
      </c>
      <c r="B84" s="33" t="s">
        <v>1210</v>
      </c>
      <c r="C84" s="30" t="s">
        <v>1255</v>
      </c>
      <c r="D84" s="33" t="s">
        <v>1256</v>
      </c>
      <c r="E84" s="33" t="s">
        <v>67</v>
      </c>
      <c r="F84" s="31" t="s">
        <v>240</v>
      </c>
      <c r="G84" s="33">
        <v>19</v>
      </c>
      <c r="H84" s="33">
        <v>200</v>
      </c>
      <c r="I84" s="33">
        <v>200</v>
      </c>
      <c r="J84" s="32">
        <v>2.75</v>
      </c>
      <c r="K84" s="32">
        <f t="shared" si="2"/>
        <v>550</v>
      </c>
      <c r="L84" s="33"/>
      <c r="M84" s="33" t="s">
        <v>1257</v>
      </c>
    </row>
    <row r="85" spans="1:13" s="7" customFormat="1" ht="30">
      <c r="A85" s="28">
        <f t="shared" si="3"/>
        <v>82</v>
      </c>
      <c r="B85" s="33" t="s">
        <v>1210</v>
      </c>
      <c r="C85" s="30" t="s">
        <v>1258</v>
      </c>
      <c r="D85" s="33" t="s">
        <v>1259</v>
      </c>
      <c r="E85" s="33" t="s">
        <v>67</v>
      </c>
      <c r="F85" s="31" t="s">
        <v>240</v>
      </c>
      <c r="G85" s="33">
        <v>27</v>
      </c>
      <c r="H85" s="33">
        <v>466</v>
      </c>
      <c r="I85" s="33">
        <v>466</v>
      </c>
      <c r="J85" s="32">
        <v>2.75</v>
      </c>
      <c r="K85" s="32">
        <f t="shared" si="2"/>
        <v>1281.5</v>
      </c>
      <c r="L85" s="33"/>
      <c r="M85" s="33" t="s">
        <v>1096</v>
      </c>
    </row>
    <row r="86" spans="1:13" s="7" customFormat="1">
      <c r="A86" s="28">
        <f t="shared" si="3"/>
        <v>83</v>
      </c>
      <c r="B86" s="29" t="s">
        <v>1210</v>
      </c>
      <c r="C86" s="30" t="s">
        <v>1260</v>
      </c>
      <c r="D86" s="29" t="s">
        <v>711</v>
      </c>
      <c r="E86" s="29" t="s">
        <v>67</v>
      </c>
      <c r="F86" s="31" t="s">
        <v>510</v>
      </c>
      <c r="G86" s="29">
        <v>13</v>
      </c>
      <c r="H86" s="29">
        <v>240</v>
      </c>
      <c r="I86" s="29">
        <v>240</v>
      </c>
      <c r="J86" s="32">
        <v>2.75</v>
      </c>
      <c r="K86" s="32">
        <f t="shared" si="2"/>
        <v>660</v>
      </c>
      <c r="L86" s="29"/>
      <c r="M86" s="29" t="s">
        <v>1261</v>
      </c>
    </row>
    <row r="87" spans="1:13" s="7" customFormat="1">
      <c r="A87" s="28">
        <f t="shared" si="3"/>
        <v>84</v>
      </c>
      <c r="B87" s="29" t="s">
        <v>1210</v>
      </c>
      <c r="C87" s="30" t="s">
        <v>1262</v>
      </c>
      <c r="D87" s="29" t="s">
        <v>1263</v>
      </c>
      <c r="E87" s="29" t="s">
        <v>67</v>
      </c>
      <c r="F87" s="31" t="s">
        <v>73</v>
      </c>
      <c r="G87" s="29">
        <v>8</v>
      </c>
      <c r="H87" s="29">
        <v>200</v>
      </c>
      <c r="I87" s="29">
        <v>200</v>
      </c>
      <c r="J87" s="32">
        <v>2.75</v>
      </c>
      <c r="K87" s="32">
        <f t="shared" si="2"/>
        <v>550</v>
      </c>
      <c r="L87" s="29"/>
      <c r="M87" s="29" t="s">
        <v>1099</v>
      </c>
    </row>
    <row r="88" spans="1:13" s="7" customFormat="1">
      <c r="A88" s="28">
        <f t="shared" si="3"/>
        <v>85</v>
      </c>
      <c r="B88" s="29" t="s">
        <v>1210</v>
      </c>
      <c r="C88" s="30" t="s">
        <v>1264</v>
      </c>
      <c r="D88" s="29" t="s">
        <v>1265</v>
      </c>
      <c r="E88" s="29" t="s">
        <v>67</v>
      </c>
      <c r="F88" s="31" t="s">
        <v>1266</v>
      </c>
      <c r="G88" s="29">
        <v>65</v>
      </c>
      <c r="H88" s="29">
        <v>1002</v>
      </c>
      <c r="I88" s="29">
        <v>1002</v>
      </c>
      <c r="J88" s="32">
        <v>2.75</v>
      </c>
      <c r="K88" s="32">
        <f t="shared" si="2"/>
        <v>2755.5</v>
      </c>
      <c r="L88" s="29"/>
      <c r="M88" s="29" t="s">
        <v>1267</v>
      </c>
    </row>
    <row r="89" spans="1:13" s="7" customFormat="1">
      <c r="A89" s="28">
        <f t="shared" si="3"/>
        <v>86</v>
      </c>
      <c r="B89" s="29" t="s">
        <v>1210</v>
      </c>
      <c r="C89" s="30" t="s">
        <v>1268</v>
      </c>
      <c r="D89" s="30">
        <v>46910</v>
      </c>
      <c r="E89" s="29" t="s">
        <v>67</v>
      </c>
      <c r="F89" s="31" t="s">
        <v>4</v>
      </c>
      <c r="G89" s="29">
        <v>27</v>
      </c>
      <c r="H89" s="29">
        <v>530</v>
      </c>
      <c r="I89" s="29">
        <v>530</v>
      </c>
      <c r="J89" s="32">
        <v>2.75</v>
      </c>
      <c r="K89" s="32">
        <f t="shared" si="2"/>
        <v>1457.5</v>
      </c>
      <c r="L89" s="29"/>
      <c r="M89" s="29" t="s">
        <v>1074</v>
      </c>
    </row>
    <row r="90" spans="1:13" s="7" customFormat="1">
      <c r="A90" s="28">
        <f t="shared" si="3"/>
        <v>87</v>
      </c>
      <c r="B90" s="29" t="s">
        <v>1210</v>
      </c>
      <c r="C90" s="30" t="s">
        <v>1269</v>
      </c>
      <c r="D90" s="29" t="s">
        <v>1270</v>
      </c>
      <c r="E90" s="29" t="s">
        <v>67</v>
      </c>
      <c r="F90" s="31" t="s">
        <v>4</v>
      </c>
      <c r="G90" s="29">
        <v>39</v>
      </c>
      <c r="H90" s="29">
        <v>784</v>
      </c>
      <c r="I90" s="29">
        <v>784</v>
      </c>
      <c r="J90" s="32">
        <v>2.75</v>
      </c>
      <c r="K90" s="32">
        <f t="shared" si="2"/>
        <v>2156</v>
      </c>
      <c r="L90" s="29"/>
      <c r="M90" s="29" t="s">
        <v>1074</v>
      </c>
    </row>
    <row r="91" spans="1:13" s="7" customFormat="1">
      <c r="A91" s="28">
        <f t="shared" si="3"/>
        <v>88</v>
      </c>
      <c r="B91" s="29" t="s">
        <v>1171</v>
      </c>
      <c r="C91" s="30" t="s">
        <v>1271</v>
      </c>
      <c r="D91" s="29" t="s">
        <v>1272</v>
      </c>
      <c r="E91" s="29" t="s">
        <v>67</v>
      </c>
      <c r="F91" s="31" t="s">
        <v>94</v>
      </c>
      <c r="G91" s="29">
        <v>56</v>
      </c>
      <c r="H91" s="29">
        <v>852</v>
      </c>
      <c r="I91" s="29">
        <v>852</v>
      </c>
      <c r="J91" s="32">
        <v>2.75</v>
      </c>
      <c r="K91" s="32">
        <f t="shared" si="2"/>
        <v>2343</v>
      </c>
      <c r="L91" s="29"/>
      <c r="M91" s="29" t="s">
        <v>1273</v>
      </c>
    </row>
    <row r="92" spans="1:13" s="7" customFormat="1">
      <c r="A92" s="28">
        <f t="shared" si="3"/>
        <v>89</v>
      </c>
      <c r="B92" s="29" t="s">
        <v>1171</v>
      </c>
      <c r="C92" s="30" t="s">
        <v>1274</v>
      </c>
      <c r="D92" s="29" t="s">
        <v>1275</v>
      </c>
      <c r="E92" s="29" t="s">
        <v>67</v>
      </c>
      <c r="F92" s="31" t="s">
        <v>97</v>
      </c>
      <c r="G92" s="29">
        <v>15</v>
      </c>
      <c r="H92" s="29">
        <v>300</v>
      </c>
      <c r="I92" s="29">
        <v>300</v>
      </c>
      <c r="J92" s="32">
        <v>2.75</v>
      </c>
      <c r="K92" s="32">
        <f t="shared" si="2"/>
        <v>825</v>
      </c>
      <c r="L92" s="29"/>
      <c r="M92" s="29" t="s">
        <v>1276</v>
      </c>
    </row>
    <row r="93" spans="1:13" s="7" customFormat="1">
      <c r="A93" s="28">
        <f t="shared" si="3"/>
        <v>90</v>
      </c>
      <c r="B93" s="29" t="s">
        <v>1171</v>
      </c>
      <c r="C93" s="30" t="s">
        <v>1277</v>
      </c>
      <c r="D93" s="29" t="s">
        <v>1278</v>
      </c>
      <c r="E93" s="29" t="s">
        <v>67</v>
      </c>
      <c r="F93" s="31" t="s">
        <v>1279</v>
      </c>
      <c r="G93" s="29">
        <v>10</v>
      </c>
      <c r="H93" s="29">
        <v>200</v>
      </c>
      <c r="I93" s="29">
        <v>200</v>
      </c>
      <c r="J93" s="32">
        <v>2.75</v>
      </c>
      <c r="K93" s="32">
        <f t="shared" si="2"/>
        <v>550</v>
      </c>
      <c r="L93" s="29"/>
      <c r="M93" s="29" t="s">
        <v>1280</v>
      </c>
    </row>
    <row r="94" spans="1:13" s="7" customFormat="1">
      <c r="A94" s="28">
        <f t="shared" si="3"/>
        <v>91</v>
      </c>
      <c r="B94" s="29" t="s">
        <v>1171</v>
      </c>
      <c r="C94" s="30" t="s">
        <v>1281</v>
      </c>
      <c r="D94" s="29" t="s">
        <v>1282</v>
      </c>
      <c r="E94" s="29" t="s">
        <v>67</v>
      </c>
      <c r="F94" s="31" t="s">
        <v>28</v>
      </c>
      <c r="G94" s="29">
        <v>12</v>
      </c>
      <c r="H94" s="29">
        <v>280</v>
      </c>
      <c r="I94" s="29">
        <v>280</v>
      </c>
      <c r="J94" s="32">
        <v>2.75</v>
      </c>
      <c r="K94" s="32">
        <f t="shared" si="2"/>
        <v>770</v>
      </c>
      <c r="L94" s="29"/>
      <c r="M94" s="29" t="s">
        <v>1251</v>
      </c>
    </row>
    <row r="95" spans="1:13" s="7" customFormat="1">
      <c r="A95" s="28">
        <f t="shared" si="3"/>
        <v>92</v>
      </c>
      <c r="B95" s="29" t="s">
        <v>1171</v>
      </c>
      <c r="C95" s="30" t="s">
        <v>1283</v>
      </c>
      <c r="D95" s="29" t="s">
        <v>1284</v>
      </c>
      <c r="E95" s="29" t="s">
        <v>67</v>
      </c>
      <c r="F95" s="31" t="s">
        <v>26</v>
      </c>
      <c r="G95" s="29">
        <v>21</v>
      </c>
      <c r="H95" s="29">
        <v>248</v>
      </c>
      <c r="I95" s="29">
        <v>248</v>
      </c>
      <c r="J95" s="32">
        <v>2.75</v>
      </c>
      <c r="K95" s="32">
        <f t="shared" si="2"/>
        <v>682</v>
      </c>
      <c r="L95" s="29"/>
      <c r="M95" s="29" t="s">
        <v>1285</v>
      </c>
    </row>
    <row r="96" spans="1:13" s="7" customFormat="1">
      <c r="A96" s="28">
        <f t="shared" si="3"/>
        <v>93</v>
      </c>
      <c r="B96" s="29" t="s">
        <v>1171</v>
      </c>
      <c r="C96" s="30" t="s">
        <v>1286</v>
      </c>
      <c r="D96" s="29" t="s">
        <v>1287</v>
      </c>
      <c r="E96" s="29" t="s">
        <v>67</v>
      </c>
      <c r="F96" s="31" t="s">
        <v>72</v>
      </c>
      <c r="G96" s="29">
        <v>4</v>
      </c>
      <c r="H96" s="29">
        <v>72</v>
      </c>
      <c r="I96" s="29">
        <v>200</v>
      </c>
      <c r="J96" s="32">
        <v>2.75</v>
      </c>
      <c r="K96" s="32">
        <f t="shared" si="2"/>
        <v>550</v>
      </c>
      <c r="L96" s="29"/>
      <c r="M96" s="29" t="s">
        <v>1220</v>
      </c>
    </row>
    <row r="97" spans="1:13" s="7" customFormat="1">
      <c r="A97" s="28">
        <f t="shared" si="3"/>
        <v>94</v>
      </c>
      <c r="B97" s="29" t="s">
        <v>1171</v>
      </c>
      <c r="C97" s="30" t="s">
        <v>1288</v>
      </c>
      <c r="D97" s="29" t="s">
        <v>1289</v>
      </c>
      <c r="E97" s="29" t="s">
        <v>67</v>
      </c>
      <c r="F97" s="31" t="s">
        <v>1039</v>
      </c>
      <c r="G97" s="29">
        <v>31</v>
      </c>
      <c r="H97" s="29">
        <v>223</v>
      </c>
      <c r="I97" s="29">
        <v>223</v>
      </c>
      <c r="J97" s="32">
        <v>2.75</v>
      </c>
      <c r="K97" s="32">
        <f t="shared" si="2"/>
        <v>613.25</v>
      </c>
      <c r="L97" s="29"/>
      <c r="M97" s="29" t="s">
        <v>1290</v>
      </c>
    </row>
    <row r="98" spans="1:13" s="7" customFormat="1">
      <c r="A98" s="28">
        <f t="shared" si="3"/>
        <v>95</v>
      </c>
      <c r="B98" s="29" t="s">
        <v>1171</v>
      </c>
      <c r="C98" s="30" t="s">
        <v>1291</v>
      </c>
      <c r="D98" s="29" t="s">
        <v>1292</v>
      </c>
      <c r="E98" s="29" t="s">
        <v>67</v>
      </c>
      <c r="F98" s="31" t="s">
        <v>102</v>
      </c>
      <c r="G98" s="29">
        <v>17</v>
      </c>
      <c r="H98" s="29">
        <v>232</v>
      </c>
      <c r="I98" s="29">
        <v>232</v>
      </c>
      <c r="J98" s="32">
        <v>2.75</v>
      </c>
      <c r="K98" s="32">
        <f t="shared" si="2"/>
        <v>638</v>
      </c>
      <c r="L98" s="29"/>
      <c r="M98" s="29" t="s">
        <v>1293</v>
      </c>
    </row>
    <row r="99" spans="1:13" s="7" customFormat="1">
      <c r="A99" s="28">
        <f t="shared" si="3"/>
        <v>96</v>
      </c>
      <c r="B99" s="34" t="s">
        <v>1171</v>
      </c>
      <c r="C99" s="30" t="s">
        <v>1294</v>
      </c>
      <c r="D99" s="34" t="s">
        <v>1295</v>
      </c>
      <c r="E99" s="34" t="s">
        <v>67</v>
      </c>
      <c r="F99" s="35" t="s">
        <v>62</v>
      </c>
      <c r="G99" s="34">
        <v>13</v>
      </c>
      <c r="H99" s="34">
        <v>124</v>
      </c>
      <c r="I99" s="29">
        <v>200</v>
      </c>
      <c r="J99" s="32">
        <v>2.75</v>
      </c>
      <c r="K99" s="32">
        <f t="shared" si="2"/>
        <v>550</v>
      </c>
      <c r="L99" s="34"/>
      <c r="M99" s="34" t="s">
        <v>1296</v>
      </c>
    </row>
    <row r="100" spans="1:13" s="7" customFormat="1">
      <c r="A100" s="28">
        <f t="shared" si="3"/>
        <v>97</v>
      </c>
      <c r="B100" s="29" t="s">
        <v>1171</v>
      </c>
      <c r="C100" s="30" t="s">
        <v>1297</v>
      </c>
      <c r="D100" s="29" t="s">
        <v>1298</v>
      </c>
      <c r="E100" s="29" t="s">
        <v>67</v>
      </c>
      <c r="F100" s="31" t="s">
        <v>1164</v>
      </c>
      <c r="G100" s="29">
        <v>11</v>
      </c>
      <c r="H100" s="29">
        <v>167</v>
      </c>
      <c r="I100" s="29">
        <v>200</v>
      </c>
      <c r="J100" s="32">
        <v>2.75</v>
      </c>
      <c r="K100" s="32">
        <f t="shared" si="2"/>
        <v>550</v>
      </c>
      <c r="L100" s="29"/>
      <c r="M100" s="29" t="s">
        <v>1299</v>
      </c>
    </row>
    <row r="101" spans="1:13" s="7" customFormat="1">
      <c r="A101" s="28">
        <f t="shared" si="3"/>
        <v>98</v>
      </c>
      <c r="B101" s="29" t="s">
        <v>1171</v>
      </c>
      <c r="C101" s="30" t="s">
        <v>1300</v>
      </c>
      <c r="D101" s="29" t="s">
        <v>1301</v>
      </c>
      <c r="E101" s="29" t="s">
        <v>67</v>
      </c>
      <c r="F101" s="31" t="s">
        <v>96</v>
      </c>
      <c r="G101" s="29">
        <v>73</v>
      </c>
      <c r="H101" s="29">
        <v>1058</v>
      </c>
      <c r="I101" s="29">
        <v>1058</v>
      </c>
      <c r="J101" s="32">
        <v>2.75</v>
      </c>
      <c r="K101" s="32">
        <f t="shared" si="2"/>
        <v>2909.5</v>
      </c>
      <c r="L101" s="29"/>
      <c r="M101" s="29" t="s">
        <v>1302</v>
      </c>
    </row>
    <row r="102" spans="1:13" s="7" customFormat="1">
      <c r="A102" s="28">
        <f t="shared" si="3"/>
        <v>99</v>
      </c>
      <c r="B102" s="29" t="s">
        <v>1171</v>
      </c>
      <c r="C102" s="30" t="s">
        <v>1303</v>
      </c>
      <c r="D102" s="29" t="s">
        <v>1304</v>
      </c>
      <c r="E102" s="29" t="s">
        <v>67</v>
      </c>
      <c r="F102" s="31" t="s">
        <v>1305</v>
      </c>
      <c r="G102" s="29">
        <v>121</v>
      </c>
      <c r="H102" s="29">
        <v>1749</v>
      </c>
      <c r="I102" s="29">
        <v>1749</v>
      </c>
      <c r="J102" s="32">
        <v>2.75</v>
      </c>
      <c r="K102" s="32">
        <f t="shared" si="2"/>
        <v>4809.75</v>
      </c>
      <c r="L102" s="29"/>
      <c r="M102" s="29" t="s">
        <v>1306</v>
      </c>
    </row>
    <row r="103" spans="1:13" s="7" customFormat="1">
      <c r="A103" s="28">
        <f t="shared" si="3"/>
        <v>100</v>
      </c>
      <c r="B103" s="29" t="s">
        <v>1171</v>
      </c>
      <c r="C103" s="30" t="s">
        <v>1307</v>
      </c>
      <c r="D103" s="29" t="s">
        <v>1308</v>
      </c>
      <c r="E103" s="29" t="s">
        <v>67</v>
      </c>
      <c r="F103" s="31" t="s">
        <v>4</v>
      </c>
      <c r="G103" s="29">
        <v>19</v>
      </c>
      <c r="H103" s="29">
        <v>482</v>
      </c>
      <c r="I103" s="29">
        <v>482</v>
      </c>
      <c r="J103" s="32">
        <v>2.75</v>
      </c>
      <c r="K103" s="32">
        <f t="shared" si="2"/>
        <v>1325.5</v>
      </c>
      <c r="L103" s="29"/>
      <c r="M103" s="29" t="s">
        <v>1074</v>
      </c>
    </row>
    <row r="104" spans="1:13" s="7" customFormat="1">
      <c r="A104" s="28">
        <f t="shared" si="3"/>
        <v>101</v>
      </c>
      <c r="B104" s="29" t="s">
        <v>1309</v>
      </c>
      <c r="C104" s="30" t="s">
        <v>1310</v>
      </c>
      <c r="D104" s="29" t="s">
        <v>1311</v>
      </c>
      <c r="E104" s="29" t="s">
        <v>67</v>
      </c>
      <c r="F104" s="31" t="s">
        <v>4</v>
      </c>
      <c r="G104" s="29">
        <v>18</v>
      </c>
      <c r="H104" s="29">
        <v>400</v>
      </c>
      <c r="I104" s="29">
        <v>400</v>
      </c>
      <c r="J104" s="32">
        <v>2.75</v>
      </c>
      <c r="K104" s="32">
        <f t="shared" si="2"/>
        <v>1100</v>
      </c>
      <c r="L104" s="29"/>
      <c r="M104" s="29" t="s">
        <v>1074</v>
      </c>
    </row>
    <row r="105" spans="1:13" s="7" customFormat="1">
      <c r="A105" s="28">
        <f t="shared" si="3"/>
        <v>102</v>
      </c>
      <c r="B105" s="29" t="s">
        <v>1309</v>
      </c>
      <c r="C105" s="30" t="s">
        <v>1312</v>
      </c>
      <c r="D105" s="29" t="s">
        <v>1313</v>
      </c>
      <c r="E105" s="29" t="s">
        <v>67</v>
      </c>
      <c r="F105" s="31" t="s">
        <v>4</v>
      </c>
      <c r="G105" s="29">
        <v>15</v>
      </c>
      <c r="H105" s="29">
        <v>436</v>
      </c>
      <c r="I105" s="29">
        <v>436</v>
      </c>
      <c r="J105" s="32">
        <v>2.75</v>
      </c>
      <c r="K105" s="32">
        <f t="shared" si="2"/>
        <v>1199</v>
      </c>
      <c r="L105" s="29"/>
      <c r="M105" s="29" t="s">
        <v>1074</v>
      </c>
    </row>
    <row r="106" spans="1:13" s="7" customFormat="1" ht="30">
      <c r="A106" s="28">
        <f t="shared" si="3"/>
        <v>103</v>
      </c>
      <c r="B106" s="29" t="s">
        <v>1309</v>
      </c>
      <c r="C106" s="30" t="s">
        <v>1314</v>
      </c>
      <c r="D106" s="31" t="s">
        <v>1315</v>
      </c>
      <c r="E106" s="29" t="s">
        <v>67</v>
      </c>
      <c r="F106" s="31" t="s">
        <v>4</v>
      </c>
      <c r="G106" s="29">
        <v>19</v>
      </c>
      <c r="H106" s="29">
        <v>351</v>
      </c>
      <c r="I106" s="29">
        <v>351</v>
      </c>
      <c r="J106" s="32">
        <v>2.75</v>
      </c>
      <c r="K106" s="32">
        <f t="shared" si="2"/>
        <v>965.25</v>
      </c>
      <c r="L106" s="29"/>
      <c r="M106" s="29" t="s">
        <v>1074</v>
      </c>
    </row>
    <row r="107" spans="1:13" s="7" customFormat="1">
      <c r="A107" s="28">
        <f t="shared" si="3"/>
        <v>104</v>
      </c>
      <c r="B107" s="29" t="s">
        <v>1309</v>
      </c>
      <c r="C107" s="30" t="s">
        <v>1316</v>
      </c>
      <c r="D107" s="29" t="s">
        <v>1317</v>
      </c>
      <c r="E107" s="29" t="s">
        <v>67</v>
      </c>
      <c r="F107" s="31" t="s">
        <v>129</v>
      </c>
      <c r="G107" s="29">
        <v>324</v>
      </c>
      <c r="H107" s="29">
        <v>4318</v>
      </c>
      <c r="I107" s="29">
        <v>4318</v>
      </c>
      <c r="J107" s="32">
        <v>2.75</v>
      </c>
      <c r="K107" s="32">
        <f t="shared" si="2"/>
        <v>11874.5</v>
      </c>
      <c r="L107" s="29"/>
      <c r="M107" s="29" t="s">
        <v>1318</v>
      </c>
    </row>
    <row r="108" spans="1:13" s="7" customFormat="1">
      <c r="A108" s="28">
        <f t="shared" si="3"/>
        <v>105</v>
      </c>
      <c r="B108" s="29" t="s">
        <v>1309</v>
      </c>
      <c r="C108" s="30" t="s">
        <v>1319</v>
      </c>
      <c r="D108" s="29" t="s">
        <v>1320</v>
      </c>
      <c r="E108" s="29" t="s">
        <v>67</v>
      </c>
      <c r="F108" s="31" t="s">
        <v>129</v>
      </c>
      <c r="G108" s="29">
        <v>93</v>
      </c>
      <c r="H108" s="29">
        <v>1339</v>
      </c>
      <c r="I108" s="29">
        <v>1339</v>
      </c>
      <c r="J108" s="32">
        <v>2.75</v>
      </c>
      <c r="K108" s="32">
        <f t="shared" si="2"/>
        <v>3682.25</v>
      </c>
      <c r="L108" s="29"/>
      <c r="M108" s="29" t="s">
        <v>1318</v>
      </c>
    </row>
    <row r="109" spans="1:13" s="7" customFormat="1" ht="30">
      <c r="A109" s="28">
        <f t="shared" si="3"/>
        <v>106</v>
      </c>
      <c r="B109" s="29" t="s">
        <v>1309</v>
      </c>
      <c r="C109" s="30" t="s">
        <v>1321</v>
      </c>
      <c r="D109" s="29" t="s">
        <v>1322</v>
      </c>
      <c r="E109" s="29" t="s">
        <v>67</v>
      </c>
      <c r="F109" s="31" t="s">
        <v>121</v>
      </c>
      <c r="G109" s="29">
        <v>73</v>
      </c>
      <c r="H109" s="29">
        <v>2459</v>
      </c>
      <c r="I109" s="29">
        <v>2459</v>
      </c>
      <c r="J109" s="32">
        <v>2.75</v>
      </c>
      <c r="K109" s="32">
        <f t="shared" si="2"/>
        <v>6762.25</v>
      </c>
      <c r="L109" s="29"/>
      <c r="M109" s="29" t="s">
        <v>1323</v>
      </c>
    </row>
    <row r="110" spans="1:13" s="7" customFormat="1">
      <c r="A110" s="28">
        <f t="shared" si="3"/>
        <v>107</v>
      </c>
      <c r="B110" s="33" t="s">
        <v>1309</v>
      </c>
      <c r="C110" s="30" t="s">
        <v>1324</v>
      </c>
      <c r="D110" s="33" t="s">
        <v>1325</v>
      </c>
      <c r="E110" s="33" t="s">
        <v>67</v>
      </c>
      <c r="F110" s="31" t="s">
        <v>1326</v>
      </c>
      <c r="G110" s="33">
        <v>2</v>
      </c>
      <c r="H110" s="33">
        <v>315</v>
      </c>
      <c r="I110" s="33">
        <v>1500</v>
      </c>
      <c r="J110" s="32">
        <v>2.75</v>
      </c>
      <c r="K110" s="32">
        <f t="shared" si="2"/>
        <v>4125</v>
      </c>
      <c r="L110" s="33" t="s">
        <v>1327</v>
      </c>
      <c r="M110" s="33" t="s">
        <v>1328</v>
      </c>
    </row>
    <row r="111" spans="1:13" s="7" customFormat="1">
      <c r="A111" s="28">
        <f t="shared" si="3"/>
        <v>108</v>
      </c>
      <c r="B111" s="33" t="s">
        <v>1309</v>
      </c>
      <c r="C111" s="30" t="s">
        <v>1329</v>
      </c>
      <c r="D111" s="33" t="s">
        <v>1330</v>
      </c>
      <c r="E111" s="33" t="s">
        <v>67</v>
      </c>
      <c r="F111" s="31" t="s">
        <v>1326</v>
      </c>
      <c r="G111" s="33">
        <v>7</v>
      </c>
      <c r="H111" s="33">
        <v>30</v>
      </c>
      <c r="I111" s="29">
        <v>200</v>
      </c>
      <c r="J111" s="32">
        <v>2.75</v>
      </c>
      <c r="K111" s="32">
        <f t="shared" si="2"/>
        <v>550</v>
      </c>
      <c r="L111" s="33"/>
      <c r="M111" s="33" t="s">
        <v>1328</v>
      </c>
    </row>
    <row r="112" spans="1:13" s="7" customFormat="1">
      <c r="A112" s="28">
        <f t="shared" si="3"/>
        <v>109</v>
      </c>
      <c r="B112" s="29" t="s">
        <v>1309</v>
      </c>
      <c r="C112" s="30" t="s">
        <v>1331</v>
      </c>
      <c r="D112" s="29" t="s">
        <v>1332</v>
      </c>
      <c r="E112" s="29" t="s">
        <v>67</v>
      </c>
      <c r="F112" s="31" t="s">
        <v>587</v>
      </c>
      <c r="G112" s="29">
        <v>33</v>
      </c>
      <c r="H112" s="29">
        <v>632</v>
      </c>
      <c r="I112" s="29">
        <v>632</v>
      </c>
      <c r="J112" s="32">
        <v>2.75</v>
      </c>
      <c r="K112" s="32">
        <f t="shared" si="2"/>
        <v>1738</v>
      </c>
      <c r="L112" s="29"/>
      <c r="M112" s="29" t="s">
        <v>1333</v>
      </c>
    </row>
    <row r="113" spans="1:13" s="7" customFormat="1">
      <c r="A113" s="28">
        <f t="shared" si="3"/>
        <v>110</v>
      </c>
      <c r="B113" s="29" t="s">
        <v>1309</v>
      </c>
      <c r="C113" s="30" t="s">
        <v>1334</v>
      </c>
      <c r="D113" s="29" t="s">
        <v>1335</v>
      </c>
      <c r="E113" s="29" t="s">
        <v>67</v>
      </c>
      <c r="F113" s="31" t="s">
        <v>1336</v>
      </c>
      <c r="G113" s="29">
        <v>109</v>
      </c>
      <c r="H113" s="29">
        <v>1598</v>
      </c>
      <c r="I113" s="29">
        <v>1598</v>
      </c>
      <c r="J113" s="32">
        <v>2.75</v>
      </c>
      <c r="K113" s="32">
        <f t="shared" si="2"/>
        <v>4394.5</v>
      </c>
      <c r="L113" s="29"/>
      <c r="M113" s="29" t="s">
        <v>1337</v>
      </c>
    </row>
    <row r="114" spans="1:13" s="7" customFormat="1">
      <c r="A114" s="28">
        <f t="shared" si="3"/>
        <v>111</v>
      </c>
      <c r="B114" s="29" t="s">
        <v>1309</v>
      </c>
      <c r="C114" s="30" t="s">
        <v>1338</v>
      </c>
      <c r="D114" s="29" t="s">
        <v>1339</v>
      </c>
      <c r="E114" s="29" t="s">
        <v>67</v>
      </c>
      <c r="F114" s="31" t="s">
        <v>21</v>
      </c>
      <c r="G114" s="29">
        <v>7</v>
      </c>
      <c r="H114" s="29">
        <v>110</v>
      </c>
      <c r="I114" s="29">
        <v>200</v>
      </c>
      <c r="J114" s="32">
        <v>2.75</v>
      </c>
      <c r="K114" s="32">
        <f t="shared" si="2"/>
        <v>550</v>
      </c>
      <c r="L114" s="29"/>
      <c r="M114" s="29" t="s">
        <v>1340</v>
      </c>
    </row>
    <row r="115" spans="1:13" s="7" customFormat="1">
      <c r="A115" s="28">
        <f t="shared" si="3"/>
        <v>112</v>
      </c>
      <c r="B115" s="29" t="s">
        <v>1309</v>
      </c>
      <c r="C115" s="30" t="s">
        <v>1341</v>
      </c>
      <c r="D115" s="29" t="s">
        <v>1342</v>
      </c>
      <c r="E115" s="29" t="s">
        <v>67</v>
      </c>
      <c r="F115" s="31" t="s">
        <v>1188</v>
      </c>
      <c r="G115" s="29">
        <v>8</v>
      </c>
      <c r="H115" s="29">
        <v>142</v>
      </c>
      <c r="I115" s="29">
        <v>200</v>
      </c>
      <c r="J115" s="32">
        <v>2.75</v>
      </c>
      <c r="K115" s="32">
        <f t="shared" si="2"/>
        <v>550</v>
      </c>
      <c r="L115" s="29"/>
      <c r="M115" s="29" t="s">
        <v>1189</v>
      </c>
    </row>
    <row r="116" spans="1:13" s="7" customFormat="1">
      <c r="A116" s="28">
        <f t="shared" si="3"/>
        <v>113</v>
      </c>
      <c r="B116" s="29" t="s">
        <v>1309</v>
      </c>
      <c r="C116" s="30" t="s">
        <v>1343</v>
      </c>
      <c r="D116" s="29" t="s">
        <v>1344</v>
      </c>
      <c r="E116" s="29" t="s">
        <v>67</v>
      </c>
      <c r="F116" s="31" t="s">
        <v>17</v>
      </c>
      <c r="G116" s="29">
        <v>5</v>
      </c>
      <c r="H116" s="29">
        <v>39</v>
      </c>
      <c r="I116" s="29">
        <v>200</v>
      </c>
      <c r="J116" s="32">
        <v>2.75</v>
      </c>
      <c r="K116" s="32">
        <f t="shared" si="2"/>
        <v>550</v>
      </c>
      <c r="L116" s="29"/>
      <c r="M116" s="29" t="s">
        <v>1345</v>
      </c>
    </row>
    <row r="117" spans="1:13" s="7" customFormat="1" ht="30">
      <c r="A117" s="28">
        <f t="shared" si="3"/>
        <v>114</v>
      </c>
      <c r="B117" s="33" t="s">
        <v>1215</v>
      </c>
      <c r="C117" s="30" t="s">
        <v>1346</v>
      </c>
      <c r="D117" s="33" t="s">
        <v>1347</v>
      </c>
      <c r="E117" s="33" t="s">
        <v>67</v>
      </c>
      <c r="F117" s="31" t="s">
        <v>240</v>
      </c>
      <c r="G117" s="33">
        <v>7</v>
      </c>
      <c r="H117" s="33">
        <v>126</v>
      </c>
      <c r="I117" s="29">
        <v>200</v>
      </c>
      <c r="J117" s="32">
        <v>2.75</v>
      </c>
      <c r="K117" s="32">
        <f t="shared" si="2"/>
        <v>550</v>
      </c>
      <c r="L117" s="33"/>
      <c r="M117" s="33" t="s">
        <v>1096</v>
      </c>
    </row>
    <row r="118" spans="1:13" s="7" customFormat="1">
      <c r="A118" s="28">
        <f t="shared" si="3"/>
        <v>115</v>
      </c>
      <c r="B118" s="29" t="s">
        <v>1215</v>
      </c>
      <c r="C118" s="30" t="s">
        <v>1348</v>
      </c>
      <c r="D118" s="29" t="s">
        <v>1349</v>
      </c>
      <c r="E118" s="29" t="s">
        <v>67</v>
      </c>
      <c r="F118" s="31" t="s">
        <v>102</v>
      </c>
      <c r="G118" s="29">
        <v>36</v>
      </c>
      <c r="H118" s="29">
        <v>650</v>
      </c>
      <c r="I118" s="29">
        <v>650</v>
      </c>
      <c r="J118" s="32">
        <v>2.75</v>
      </c>
      <c r="K118" s="32">
        <f t="shared" si="2"/>
        <v>1787.5</v>
      </c>
      <c r="L118" s="29"/>
      <c r="M118" s="29" t="s">
        <v>1350</v>
      </c>
    </row>
    <row r="119" spans="1:13" s="7" customFormat="1">
      <c r="A119" s="28">
        <f t="shared" si="3"/>
        <v>116</v>
      </c>
      <c r="B119" s="29" t="s">
        <v>1215</v>
      </c>
      <c r="C119" s="30" t="s">
        <v>1351</v>
      </c>
      <c r="D119" s="29" t="s">
        <v>1352</v>
      </c>
      <c r="E119" s="29" t="s">
        <v>67</v>
      </c>
      <c r="F119" s="31" t="s">
        <v>53</v>
      </c>
      <c r="G119" s="33">
        <v>18</v>
      </c>
      <c r="H119" s="33">
        <v>310</v>
      </c>
      <c r="I119" s="33">
        <v>310</v>
      </c>
      <c r="J119" s="32">
        <v>2.75</v>
      </c>
      <c r="K119" s="32">
        <f t="shared" si="2"/>
        <v>852.5</v>
      </c>
      <c r="L119" s="33"/>
      <c r="M119" s="33" t="s">
        <v>1353</v>
      </c>
    </row>
    <row r="120" spans="1:13" s="7" customFormat="1">
      <c r="A120" s="28">
        <f t="shared" si="3"/>
        <v>117</v>
      </c>
      <c r="B120" s="29" t="s">
        <v>1215</v>
      </c>
      <c r="C120" s="30" t="s">
        <v>1354</v>
      </c>
      <c r="D120" s="29" t="s">
        <v>1355</v>
      </c>
      <c r="E120" s="29" t="s">
        <v>67</v>
      </c>
      <c r="F120" s="31" t="s">
        <v>1356</v>
      </c>
      <c r="G120" s="29">
        <v>24</v>
      </c>
      <c r="H120" s="29">
        <v>350</v>
      </c>
      <c r="I120" s="29">
        <v>350</v>
      </c>
      <c r="J120" s="32">
        <v>2.75</v>
      </c>
      <c r="K120" s="32">
        <f t="shared" si="2"/>
        <v>962.5</v>
      </c>
      <c r="L120" s="29"/>
      <c r="M120" s="29" t="s">
        <v>1357</v>
      </c>
    </row>
    <row r="121" spans="1:13" s="7" customFormat="1">
      <c r="A121" s="28">
        <f t="shared" si="3"/>
        <v>118</v>
      </c>
      <c r="B121" s="29" t="s">
        <v>1309</v>
      </c>
      <c r="C121" s="30" t="s">
        <v>1358</v>
      </c>
      <c r="D121" s="29" t="s">
        <v>1359</v>
      </c>
      <c r="E121" s="29" t="s">
        <v>67</v>
      </c>
      <c r="F121" s="31" t="s">
        <v>32</v>
      </c>
      <c r="G121" s="29">
        <v>89</v>
      </c>
      <c r="H121" s="29">
        <v>1195</v>
      </c>
      <c r="I121" s="29">
        <v>1195</v>
      </c>
      <c r="J121" s="32">
        <v>2.75</v>
      </c>
      <c r="K121" s="32">
        <f t="shared" si="2"/>
        <v>3286.25</v>
      </c>
      <c r="L121" s="29"/>
      <c r="M121" s="33" t="s">
        <v>1360</v>
      </c>
    </row>
    <row r="122" spans="1:13" s="7" customFormat="1">
      <c r="A122" s="28">
        <f t="shared" si="3"/>
        <v>119</v>
      </c>
      <c r="B122" s="29" t="s">
        <v>1309</v>
      </c>
      <c r="C122" s="30" t="s">
        <v>1361</v>
      </c>
      <c r="D122" s="29" t="s">
        <v>1362</v>
      </c>
      <c r="E122" s="29" t="s">
        <v>67</v>
      </c>
      <c r="F122" s="31" t="s">
        <v>130</v>
      </c>
      <c r="G122" s="29">
        <v>10</v>
      </c>
      <c r="H122" s="29">
        <v>200</v>
      </c>
      <c r="I122" s="29">
        <v>200</v>
      </c>
      <c r="J122" s="32">
        <v>2.75</v>
      </c>
      <c r="K122" s="32">
        <f t="shared" si="2"/>
        <v>550</v>
      </c>
      <c r="L122" s="29"/>
      <c r="M122" s="29" t="s">
        <v>1363</v>
      </c>
    </row>
    <row r="123" spans="1:13" s="7" customFormat="1">
      <c r="A123" s="28">
        <f t="shared" si="3"/>
        <v>120</v>
      </c>
      <c r="B123" s="29" t="s">
        <v>1309</v>
      </c>
      <c r="C123" s="30" t="s">
        <v>1364</v>
      </c>
      <c r="D123" s="29" t="s">
        <v>1365</v>
      </c>
      <c r="E123" s="29" t="s">
        <v>67</v>
      </c>
      <c r="F123" s="31" t="s">
        <v>73</v>
      </c>
      <c r="G123" s="29">
        <v>12</v>
      </c>
      <c r="H123" s="29">
        <v>128</v>
      </c>
      <c r="I123" s="29">
        <v>200</v>
      </c>
      <c r="J123" s="32">
        <v>2.75</v>
      </c>
      <c r="K123" s="32">
        <f t="shared" si="2"/>
        <v>550</v>
      </c>
      <c r="L123" s="29"/>
      <c r="M123" s="29" t="s">
        <v>1366</v>
      </c>
    </row>
    <row r="124" spans="1:13" s="7" customFormat="1">
      <c r="A124" s="28">
        <f t="shared" si="3"/>
        <v>121</v>
      </c>
      <c r="B124" s="29" t="s">
        <v>1215</v>
      </c>
      <c r="C124" s="30" t="s">
        <v>1367</v>
      </c>
      <c r="D124" s="29" t="s">
        <v>1368</v>
      </c>
      <c r="E124" s="29" t="s">
        <v>67</v>
      </c>
      <c r="F124" s="31" t="s">
        <v>17</v>
      </c>
      <c r="G124" s="29">
        <v>39</v>
      </c>
      <c r="H124" s="29">
        <v>451</v>
      </c>
      <c r="I124" s="29">
        <v>451</v>
      </c>
      <c r="J124" s="32">
        <v>2.75</v>
      </c>
      <c r="K124" s="32">
        <f t="shared" si="2"/>
        <v>1240.25</v>
      </c>
      <c r="L124" s="29"/>
      <c r="M124" s="29" t="s">
        <v>1369</v>
      </c>
    </row>
    <row r="125" spans="1:13" s="7" customFormat="1">
      <c r="A125" s="28">
        <f t="shared" si="3"/>
        <v>122</v>
      </c>
      <c r="B125" s="29" t="s">
        <v>1215</v>
      </c>
      <c r="C125" s="30" t="s">
        <v>1370</v>
      </c>
      <c r="D125" s="29" t="s">
        <v>1371</v>
      </c>
      <c r="E125" s="29" t="s">
        <v>67</v>
      </c>
      <c r="F125" s="31" t="s">
        <v>102</v>
      </c>
      <c r="G125" s="29">
        <v>5</v>
      </c>
      <c r="H125" s="29">
        <v>100</v>
      </c>
      <c r="I125" s="29">
        <v>200</v>
      </c>
      <c r="J125" s="32">
        <v>2.75</v>
      </c>
      <c r="K125" s="32">
        <f t="shared" si="2"/>
        <v>550</v>
      </c>
      <c r="L125" s="29"/>
      <c r="M125" s="29" t="s">
        <v>1293</v>
      </c>
    </row>
    <row r="126" spans="1:13" s="7" customFormat="1">
      <c r="A126" s="28">
        <f t="shared" si="3"/>
        <v>123</v>
      </c>
      <c r="B126" s="33" t="s">
        <v>1215</v>
      </c>
      <c r="C126" s="30" t="s">
        <v>1372</v>
      </c>
      <c r="D126" s="33" t="s">
        <v>1373</v>
      </c>
      <c r="E126" s="33" t="s">
        <v>67</v>
      </c>
      <c r="F126" s="31" t="s">
        <v>38</v>
      </c>
      <c r="G126" s="33">
        <v>28</v>
      </c>
      <c r="H126" s="33">
        <v>374</v>
      </c>
      <c r="I126" s="33">
        <v>374</v>
      </c>
      <c r="J126" s="32">
        <v>2.75</v>
      </c>
      <c r="K126" s="32">
        <f t="shared" si="2"/>
        <v>1028.5</v>
      </c>
      <c r="L126" s="33"/>
      <c r="M126" s="33" t="s">
        <v>1029</v>
      </c>
    </row>
    <row r="127" spans="1:13" s="7" customFormat="1">
      <c r="A127" s="28">
        <f t="shared" si="3"/>
        <v>124</v>
      </c>
      <c r="B127" s="29" t="s">
        <v>1215</v>
      </c>
      <c r="C127" s="30" t="s">
        <v>1374</v>
      </c>
      <c r="D127" s="29" t="s">
        <v>1375</v>
      </c>
      <c r="E127" s="29" t="s">
        <v>67</v>
      </c>
      <c r="F127" s="31" t="s">
        <v>1376</v>
      </c>
      <c r="G127" s="29">
        <v>7</v>
      </c>
      <c r="H127" s="29">
        <v>72</v>
      </c>
      <c r="I127" s="29">
        <v>200</v>
      </c>
      <c r="J127" s="32">
        <v>2.75</v>
      </c>
      <c r="K127" s="32">
        <f t="shared" si="2"/>
        <v>550</v>
      </c>
      <c r="L127" s="29"/>
      <c r="M127" s="29" t="s">
        <v>1377</v>
      </c>
    </row>
    <row r="128" spans="1:13" s="7" customFormat="1">
      <c r="A128" s="28">
        <f t="shared" si="3"/>
        <v>125</v>
      </c>
      <c r="B128" s="29" t="s">
        <v>1215</v>
      </c>
      <c r="C128" s="30" t="s">
        <v>1378</v>
      </c>
      <c r="D128" s="29" t="s">
        <v>1379</v>
      </c>
      <c r="E128" s="29" t="s">
        <v>67</v>
      </c>
      <c r="F128" s="31" t="s">
        <v>11</v>
      </c>
      <c r="G128" s="29">
        <v>53</v>
      </c>
      <c r="H128" s="29">
        <v>578</v>
      </c>
      <c r="I128" s="29">
        <v>578</v>
      </c>
      <c r="J128" s="32">
        <v>2.75</v>
      </c>
      <c r="K128" s="32">
        <f t="shared" si="2"/>
        <v>1589.5</v>
      </c>
      <c r="L128" s="29"/>
      <c r="M128" s="29" t="s">
        <v>1002</v>
      </c>
    </row>
    <row r="129" spans="1:13" s="7" customFormat="1">
      <c r="A129" s="28">
        <f t="shared" si="3"/>
        <v>126</v>
      </c>
      <c r="B129" s="29" t="s">
        <v>1215</v>
      </c>
      <c r="C129" s="30" t="s">
        <v>1380</v>
      </c>
      <c r="D129" s="29" t="s">
        <v>1381</v>
      </c>
      <c r="E129" s="29" t="s">
        <v>67</v>
      </c>
      <c r="F129" s="31" t="s">
        <v>21</v>
      </c>
      <c r="G129" s="29">
        <v>77</v>
      </c>
      <c r="H129" s="29">
        <v>1039</v>
      </c>
      <c r="I129" s="29">
        <v>1039</v>
      </c>
      <c r="J129" s="32">
        <v>2.75</v>
      </c>
      <c r="K129" s="32">
        <f t="shared" si="2"/>
        <v>2857.25</v>
      </c>
      <c r="L129" s="29"/>
      <c r="M129" s="29" t="s">
        <v>1195</v>
      </c>
    </row>
    <row r="130" spans="1:13" s="7" customFormat="1">
      <c r="A130" s="28">
        <f t="shared" si="3"/>
        <v>127</v>
      </c>
      <c r="B130" s="29" t="s">
        <v>1215</v>
      </c>
      <c r="C130" s="30" t="s">
        <v>1382</v>
      </c>
      <c r="D130" s="29" t="s">
        <v>1383</v>
      </c>
      <c r="E130" s="29" t="s">
        <v>67</v>
      </c>
      <c r="F130" s="31" t="s">
        <v>36</v>
      </c>
      <c r="G130" s="29">
        <v>25</v>
      </c>
      <c r="H130" s="29">
        <v>390</v>
      </c>
      <c r="I130" s="29">
        <v>390</v>
      </c>
      <c r="J130" s="32">
        <v>2.75</v>
      </c>
      <c r="K130" s="32">
        <f t="shared" si="2"/>
        <v>1072.5</v>
      </c>
      <c r="L130" s="29"/>
      <c r="M130" s="29" t="s">
        <v>1043</v>
      </c>
    </row>
    <row r="131" spans="1:13" s="7" customFormat="1">
      <c r="A131" s="28">
        <f t="shared" si="3"/>
        <v>128</v>
      </c>
      <c r="B131" s="29" t="s">
        <v>1215</v>
      </c>
      <c r="C131" s="30" t="s">
        <v>1384</v>
      </c>
      <c r="D131" s="29" t="s">
        <v>1385</v>
      </c>
      <c r="E131" s="29" t="s">
        <v>67</v>
      </c>
      <c r="F131" s="31" t="s">
        <v>1386</v>
      </c>
      <c r="G131" s="29">
        <v>122</v>
      </c>
      <c r="H131" s="29">
        <v>1355</v>
      </c>
      <c r="I131" s="29">
        <v>1355</v>
      </c>
      <c r="J131" s="32">
        <v>2.75</v>
      </c>
      <c r="K131" s="32">
        <f t="shared" si="2"/>
        <v>3726.25</v>
      </c>
      <c r="L131" s="29"/>
      <c r="M131" s="29" t="s">
        <v>1387</v>
      </c>
    </row>
    <row r="132" spans="1:13" s="7" customFormat="1">
      <c r="A132" s="28">
        <f t="shared" si="3"/>
        <v>129</v>
      </c>
      <c r="B132" s="29" t="s">
        <v>1215</v>
      </c>
      <c r="C132" s="30" t="s">
        <v>1388</v>
      </c>
      <c r="D132" s="29" t="s">
        <v>1389</v>
      </c>
      <c r="E132" s="29" t="s">
        <v>67</v>
      </c>
      <c r="F132" s="31" t="s">
        <v>1386</v>
      </c>
      <c r="G132" s="29">
        <v>57</v>
      </c>
      <c r="H132" s="29">
        <v>450</v>
      </c>
      <c r="I132" s="29">
        <v>450</v>
      </c>
      <c r="J132" s="32">
        <v>2.75</v>
      </c>
      <c r="K132" s="32">
        <f t="shared" ref="K132:K195" si="4">I132*J132</f>
        <v>1237.5</v>
      </c>
      <c r="L132" s="29"/>
      <c r="M132" s="29" t="s">
        <v>1387</v>
      </c>
    </row>
    <row r="133" spans="1:13" s="7" customFormat="1">
      <c r="A133" s="28">
        <f t="shared" si="3"/>
        <v>130</v>
      </c>
      <c r="B133" s="29" t="s">
        <v>1215</v>
      </c>
      <c r="C133" s="30" t="s">
        <v>1390</v>
      </c>
      <c r="D133" s="29" t="s">
        <v>1391</v>
      </c>
      <c r="E133" s="29" t="s">
        <v>67</v>
      </c>
      <c r="F133" s="31" t="s">
        <v>26</v>
      </c>
      <c r="G133" s="29">
        <v>28</v>
      </c>
      <c r="H133" s="29">
        <v>375</v>
      </c>
      <c r="I133" s="29">
        <v>375</v>
      </c>
      <c r="J133" s="32">
        <v>2.75</v>
      </c>
      <c r="K133" s="32">
        <f t="shared" si="4"/>
        <v>1031.25</v>
      </c>
      <c r="L133" s="29"/>
      <c r="M133" s="29" t="s">
        <v>1285</v>
      </c>
    </row>
    <row r="134" spans="1:13" s="7" customFormat="1">
      <c r="A134" s="28">
        <f t="shared" ref="A134:A197" si="5">A133+1</f>
        <v>131</v>
      </c>
      <c r="B134" s="29" t="s">
        <v>1215</v>
      </c>
      <c r="C134" s="30" t="s">
        <v>1392</v>
      </c>
      <c r="D134" s="29" t="s">
        <v>1393</v>
      </c>
      <c r="E134" s="29" t="s">
        <v>67</v>
      </c>
      <c r="F134" s="31" t="s">
        <v>30</v>
      </c>
      <c r="G134" s="29">
        <v>18</v>
      </c>
      <c r="H134" s="29">
        <v>175</v>
      </c>
      <c r="I134" s="29">
        <v>200</v>
      </c>
      <c r="J134" s="32">
        <v>2.75</v>
      </c>
      <c r="K134" s="32">
        <f t="shared" si="4"/>
        <v>550</v>
      </c>
      <c r="L134" s="29"/>
      <c r="M134" s="29" t="s">
        <v>1394</v>
      </c>
    </row>
    <row r="135" spans="1:13" s="7" customFormat="1">
      <c r="A135" s="28">
        <f t="shared" si="5"/>
        <v>132</v>
      </c>
      <c r="B135" s="33" t="s">
        <v>1215</v>
      </c>
      <c r="C135" s="30" t="s">
        <v>1395</v>
      </c>
      <c r="D135" s="33" t="s">
        <v>1396</v>
      </c>
      <c r="E135" s="33" t="s">
        <v>67</v>
      </c>
      <c r="F135" s="31" t="s">
        <v>62</v>
      </c>
      <c r="G135" s="33">
        <v>115</v>
      </c>
      <c r="H135" s="33">
        <v>730</v>
      </c>
      <c r="I135" s="33">
        <v>730</v>
      </c>
      <c r="J135" s="32">
        <v>2.75</v>
      </c>
      <c r="K135" s="32">
        <f t="shared" si="4"/>
        <v>2007.5</v>
      </c>
      <c r="L135" s="33"/>
      <c r="M135" s="33" t="s">
        <v>1397</v>
      </c>
    </row>
    <row r="136" spans="1:13" s="7" customFormat="1">
      <c r="A136" s="28">
        <f t="shared" si="5"/>
        <v>133</v>
      </c>
      <c r="B136" s="29" t="s">
        <v>1215</v>
      </c>
      <c r="C136" s="30" t="s">
        <v>1398</v>
      </c>
      <c r="D136" s="29" t="s">
        <v>1399</v>
      </c>
      <c r="E136" s="29" t="s">
        <v>67</v>
      </c>
      <c r="F136" s="31" t="s">
        <v>9</v>
      </c>
      <c r="G136" s="29">
        <v>36</v>
      </c>
      <c r="H136" s="29">
        <v>532</v>
      </c>
      <c r="I136" s="29">
        <v>532</v>
      </c>
      <c r="J136" s="32">
        <v>2.75</v>
      </c>
      <c r="K136" s="32">
        <f t="shared" si="4"/>
        <v>1463</v>
      </c>
      <c r="L136" s="29"/>
      <c r="M136" s="29" t="s">
        <v>1400</v>
      </c>
    </row>
    <row r="137" spans="1:13" s="7" customFormat="1">
      <c r="A137" s="28">
        <f t="shared" si="5"/>
        <v>134</v>
      </c>
      <c r="B137" s="29" t="s">
        <v>1215</v>
      </c>
      <c r="C137" s="30" t="s">
        <v>1401</v>
      </c>
      <c r="D137" s="33" t="s">
        <v>1402</v>
      </c>
      <c r="E137" s="29" t="s">
        <v>67</v>
      </c>
      <c r="F137" s="31" t="s">
        <v>24</v>
      </c>
      <c r="G137" s="33">
        <v>23</v>
      </c>
      <c r="H137" s="33">
        <v>256</v>
      </c>
      <c r="I137" s="33">
        <v>256</v>
      </c>
      <c r="J137" s="32">
        <v>2.75</v>
      </c>
      <c r="K137" s="32">
        <f t="shared" si="4"/>
        <v>704</v>
      </c>
      <c r="L137" s="33"/>
      <c r="M137" s="33" t="s">
        <v>1154</v>
      </c>
    </row>
    <row r="138" spans="1:13" s="7" customFormat="1">
      <c r="A138" s="28">
        <f t="shared" si="5"/>
        <v>135</v>
      </c>
      <c r="B138" s="29" t="s">
        <v>1215</v>
      </c>
      <c r="C138" s="30" t="s">
        <v>1403</v>
      </c>
      <c r="D138" s="29" t="s">
        <v>1404</v>
      </c>
      <c r="E138" s="29" t="s">
        <v>67</v>
      </c>
      <c r="F138" s="31" t="s">
        <v>60</v>
      </c>
      <c r="G138" s="29">
        <v>18</v>
      </c>
      <c r="H138" s="29">
        <v>259</v>
      </c>
      <c r="I138" s="29">
        <v>259</v>
      </c>
      <c r="J138" s="32">
        <v>2.75</v>
      </c>
      <c r="K138" s="32">
        <f t="shared" si="4"/>
        <v>712.25</v>
      </c>
      <c r="L138" s="29"/>
      <c r="M138" s="29" t="s">
        <v>1405</v>
      </c>
    </row>
    <row r="139" spans="1:13" s="7" customFormat="1">
      <c r="A139" s="28">
        <f t="shared" si="5"/>
        <v>136</v>
      </c>
      <c r="B139" s="29" t="s">
        <v>1215</v>
      </c>
      <c r="C139" s="30" t="s">
        <v>1406</v>
      </c>
      <c r="D139" s="29" t="s">
        <v>1407</v>
      </c>
      <c r="E139" s="29" t="s">
        <v>67</v>
      </c>
      <c r="F139" s="31" t="s">
        <v>107</v>
      </c>
      <c r="G139" s="29">
        <v>5</v>
      </c>
      <c r="H139" s="29">
        <v>200</v>
      </c>
      <c r="I139" s="29">
        <v>200</v>
      </c>
      <c r="J139" s="32">
        <v>2.75</v>
      </c>
      <c r="K139" s="32">
        <f t="shared" si="4"/>
        <v>550</v>
      </c>
      <c r="L139" s="29"/>
      <c r="M139" s="29" t="s">
        <v>1408</v>
      </c>
    </row>
    <row r="140" spans="1:13" s="7" customFormat="1">
      <c r="A140" s="28">
        <f t="shared" si="5"/>
        <v>137</v>
      </c>
      <c r="B140" s="29" t="s">
        <v>1215</v>
      </c>
      <c r="C140" s="30" t="s">
        <v>1409</v>
      </c>
      <c r="D140" s="29" t="s">
        <v>1410</v>
      </c>
      <c r="E140" s="29" t="s">
        <v>67</v>
      </c>
      <c r="F140" s="31" t="s">
        <v>40</v>
      </c>
      <c r="G140" s="29">
        <v>65</v>
      </c>
      <c r="H140" s="29">
        <v>951</v>
      </c>
      <c r="I140" s="29">
        <v>951</v>
      </c>
      <c r="J140" s="32">
        <v>2.75</v>
      </c>
      <c r="K140" s="32">
        <f t="shared" si="4"/>
        <v>2615.25</v>
      </c>
      <c r="L140" s="29"/>
      <c r="M140" s="29" t="s">
        <v>1411</v>
      </c>
    </row>
    <row r="141" spans="1:13" s="7" customFormat="1">
      <c r="A141" s="28">
        <f t="shared" si="5"/>
        <v>138</v>
      </c>
      <c r="B141" s="29" t="s">
        <v>1412</v>
      </c>
      <c r="C141" s="30" t="s">
        <v>1413</v>
      </c>
      <c r="D141" s="29" t="s">
        <v>1414</v>
      </c>
      <c r="E141" s="29" t="s">
        <v>67</v>
      </c>
      <c r="F141" s="31" t="s">
        <v>164</v>
      </c>
      <c r="G141" s="29">
        <v>28</v>
      </c>
      <c r="H141" s="29">
        <v>459</v>
      </c>
      <c r="I141" s="29">
        <v>459</v>
      </c>
      <c r="J141" s="32">
        <v>2.75</v>
      </c>
      <c r="K141" s="32">
        <f t="shared" si="4"/>
        <v>1262.25</v>
      </c>
      <c r="L141" s="29"/>
      <c r="M141" s="29" t="s">
        <v>1415</v>
      </c>
    </row>
    <row r="142" spans="1:13" s="7" customFormat="1">
      <c r="A142" s="28">
        <f t="shared" si="5"/>
        <v>139</v>
      </c>
      <c r="B142" s="29" t="s">
        <v>1412</v>
      </c>
      <c r="C142" s="30" t="s">
        <v>1416</v>
      </c>
      <c r="D142" s="29" t="s">
        <v>1417</v>
      </c>
      <c r="E142" s="29" t="s">
        <v>67</v>
      </c>
      <c r="F142" s="31" t="s">
        <v>136</v>
      </c>
      <c r="G142" s="29">
        <v>25</v>
      </c>
      <c r="H142" s="29">
        <v>400</v>
      </c>
      <c r="I142" s="29">
        <v>400</v>
      </c>
      <c r="J142" s="32">
        <v>2.75</v>
      </c>
      <c r="K142" s="32">
        <f t="shared" si="4"/>
        <v>1100</v>
      </c>
      <c r="L142" s="29"/>
      <c r="M142" s="29" t="s">
        <v>1418</v>
      </c>
    </row>
    <row r="143" spans="1:13" s="7" customFormat="1">
      <c r="A143" s="28">
        <f t="shared" si="5"/>
        <v>140</v>
      </c>
      <c r="B143" s="29" t="s">
        <v>1412</v>
      </c>
      <c r="C143" s="30" t="s">
        <v>1419</v>
      </c>
      <c r="D143" s="29" t="s">
        <v>1420</v>
      </c>
      <c r="E143" s="29" t="s">
        <v>67</v>
      </c>
      <c r="F143" s="31" t="s">
        <v>97</v>
      </c>
      <c r="G143" s="29">
        <v>10</v>
      </c>
      <c r="H143" s="29">
        <v>100</v>
      </c>
      <c r="I143" s="29">
        <v>200</v>
      </c>
      <c r="J143" s="32">
        <v>2.75</v>
      </c>
      <c r="K143" s="32">
        <f t="shared" si="4"/>
        <v>550</v>
      </c>
      <c r="L143" s="29"/>
      <c r="M143" s="29" t="s">
        <v>1276</v>
      </c>
    </row>
    <row r="144" spans="1:13" s="7" customFormat="1">
      <c r="A144" s="28">
        <f t="shared" si="5"/>
        <v>141</v>
      </c>
      <c r="B144" s="29" t="s">
        <v>1412</v>
      </c>
      <c r="C144" s="30" t="s">
        <v>1421</v>
      </c>
      <c r="D144" s="29" t="s">
        <v>1422</v>
      </c>
      <c r="E144" s="29" t="s">
        <v>67</v>
      </c>
      <c r="F144" s="31" t="s">
        <v>5</v>
      </c>
      <c r="G144" s="29">
        <v>19</v>
      </c>
      <c r="H144" s="29">
        <v>288</v>
      </c>
      <c r="I144" s="29">
        <v>288</v>
      </c>
      <c r="J144" s="32">
        <v>2.75</v>
      </c>
      <c r="K144" s="32">
        <f t="shared" si="4"/>
        <v>792</v>
      </c>
      <c r="L144" s="29"/>
      <c r="M144" s="29" t="s">
        <v>1423</v>
      </c>
    </row>
    <row r="145" spans="1:13" s="7" customFormat="1">
      <c r="A145" s="28">
        <f t="shared" si="5"/>
        <v>142</v>
      </c>
      <c r="B145" s="29" t="s">
        <v>1412</v>
      </c>
      <c r="C145" s="30" t="s">
        <v>1424</v>
      </c>
      <c r="D145" s="29" t="s">
        <v>1425</v>
      </c>
      <c r="E145" s="29" t="s">
        <v>67</v>
      </c>
      <c r="F145" s="31" t="s">
        <v>4</v>
      </c>
      <c r="G145" s="29">
        <v>79</v>
      </c>
      <c r="H145" s="29">
        <v>1072</v>
      </c>
      <c r="I145" s="29">
        <v>1072</v>
      </c>
      <c r="J145" s="32">
        <v>2.75</v>
      </c>
      <c r="K145" s="32">
        <f t="shared" si="4"/>
        <v>2948</v>
      </c>
      <c r="L145" s="29" t="s">
        <v>1426</v>
      </c>
      <c r="M145" s="29" t="s">
        <v>1074</v>
      </c>
    </row>
    <row r="146" spans="1:13" s="7" customFormat="1">
      <c r="A146" s="28">
        <f t="shared" si="5"/>
        <v>143</v>
      </c>
      <c r="B146" s="29" t="s">
        <v>1412</v>
      </c>
      <c r="C146" s="30" t="s">
        <v>1427</v>
      </c>
      <c r="D146" s="29" t="s">
        <v>1428</v>
      </c>
      <c r="E146" s="29" t="s">
        <v>67</v>
      </c>
      <c r="F146" s="31" t="s">
        <v>27</v>
      </c>
      <c r="G146" s="29">
        <v>76</v>
      </c>
      <c r="H146" s="29">
        <v>738</v>
      </c>
      <c r="I146" s="29">
        <v>738</v>
      </c>
      <c r="J146" s="32">
        <v>2.75</v>
      </c>
      <c r="K146" s="32">
        <f t="shared" si="4"/>
        <v>2029.5</v>
      </c>
      <c r="L146" s="29"/>
      <c r="M146" s="29" t="s">
        <v>1429</v>
      </c>
    </row>
    <row r="147" spans="1:13" s="7" customFormat="1">
      <c r="A147" s="28">
        <f t="shared" si="5"/>
        <v>144</v>
      </c>
      <c r="B147" s="33" t="s">
        <v>1412</v>
      </c>
      <c r="C147" s="30" t="s">
        <v>1430</v>
      </c>
      <c r="D147" s="33" t="s">
        <v>1431</v>
      </c>
      <c r="E147" s="33" t="s">
        <v>67</v>
      </c>
      <c r="F147" s="31" t="s">
        <v>1241</v>
      </c>
      <c r="G147" s="33">
        <v>13</v>
      </c>
      <c r="H147" s="33">
        <v>166</v>
      </c>
      <c r="I147" s="29">
        <v>200</v>
      </c>
      <c r="J147" s="32">
        <v>2.75</v>
      </c>
      <c r="K147" s="32">
        <f t="shared" si="4"/>
        <v>550</v>
      </c>
      <c r="L147" s="33"/>
      <c r="M147" s="29" t="s">
        <v>1242</v>
      </c>
    </row>
    <row r="148" spans="1:13" s="7" customFormat="1">
      <c r="A148" s="28">
        <f t="shared" si="5"/>
        <v>145</v>
      </c>
      <c r="B148" s="29" t="s">
        <v>1412</v>
      </c>
      <c r="C148" s="30" t="s">
        <v>1432</v>
      </c>
      <c r="D148" s="29" t="s">
        <v>1433</v>
      </c>
      <c r="E148" s="29" t="s">
        <v>67</v>
      </c>
      <c r="F148" s="31" t="s">
        <v>74</v>
      </c>
      <c r="G148" s="29">
        <v>25</v>
      </c>
      <c r="H148" s="29">
        <v>170</v>
      </c>
      <c r="I148" s="29">
        <v>200</v>
      </c>
      <c r="J148" s="32">
        <v>2.75</v>
      </c>
      <c r="K148" s="32">
        <f t="shared" si="4"/>
        <v>550</v>
      </c>
      <c r="L148" s="29"/>
      <c r="M148" s="29" t="s">
        <v>1434</v>
      </c>
    </row>
    <row r="149" spans="1:13" s="7" customFormat="1">
      <c r="A149" s="28">
        <f t="shared" si="5"/>
        <v>146</v>
      </c>
      <c r="B149" s="33" t="s">
        <v>1412</v>
      </c>
      <c r="C149" s="30" t="s">
        <v>1435</v>
      </c>
      <c r="D149" s="33" t="s">
        <v>1436</v>
      </c>
      <c r="E149" s="33" t="s">
        <v>67</v>
      </c>
      <c r="F149" s="31" t="s">
        <v>854</v>
      </c>
      <c r="G149" s="33">
        <v>2</v>
      </c>
      <c r="H149" s="33">
        <v>23</v>
      </c>
      <c r="I149" s="29">
        <v>200</v>
      </c>
      <c r="J149" s="32">
        <v>2.75</v>
      </c>
      <c r="K149" s="32">
        <f t="shared" si="4"/>
        <v>550</v>
      </c>
      <c r="L149" s="33"/>
      <c r="M149" s="33" t="s">
        <v>1192</v>
      </c>
    </row>
    <row r="150" spans="1:13" s="7" customFormat="1">
      <c r="A150" s="28">
        <f t="shared" si="5"/>
        <v>147</v>
      </c>
      <c r="B150" s="29" t="s">
        <v>1412</v>
      </c>
      <c r="C150" s="30" t="s">
        <v>1437</v>
      </c>
      <c r="D150" s="29" t="s">
        <v>1438</v>
      </c>
      <c r="E150" s="29" t="s">
        <v>67</v>
      </c>
      <c r="F150" s="31" t="s">
        <v>112</v>
      </c>
      <c r="G150" s="29">
        <v>15</v>
      </c>
      <c r="H150" s="29">
        <v>135</v>
      </c>
      <c r="I150" s="29">
        <v>200</v>
      </c>
      <c r="J150" s="32">
        <v>2.75</v>
      </c>
      <c r="K150" s="32">
        <f t="shared" si="4"/>
        <v>550</v>
      </c>
      <c r="L150" s="29"/>
      <c r="M150" s="29" t="s">
        <v>1439</v>
      </c>
    </row>
    <row r="151" spans="1:13" s="7" customFormat="1">
      <c r="A151" s="28">
        <f t="shared" si="5"/>
        <v>148</v>
      </c>
      <c r="B151" s="33" t="s">
        <v>1412</v>
      </c>
      <c r="C151" s="30" t="s">
        <v>1440</v>
      </c>
      <c r="D151" s="33" t="s">
        <v>1441</v>
      </c>
      <c r="E151" s="33" t="s">
        <v>67</v>
      </c>
      <c r="F151" s="31" t="s">
        <v>102</v>
      </c>
      <c r="G151" s="33">
        <v>8</v>
      </c>
      <c r="H151" s="33">
        <v>120</v>
      </c>
      <c r="I151" s="29">
        <v>200</v>
      </c>
      <c r="J151" s="32">
        <v>2.75</v>
      </c>
      <c r="K151" s="32">
        <f t="shared" si="4"/>
        <v>550</v>
      </c>
      <c r="L151" s="33"/>
      <c r="M151" s="33" t="s">
        <v>1293</v>
      </c>
    </row>
    <row r="152" spans="1:13" s="7" customFormat="1">
      <c r="A152" s="28">
        <f t="shared" si="5"/>
        <v>149</v>
      </c>
      <c r="B152" s="29" t="s">
        <v>1412</v>
      </c>
      <c r="C152" s="30" t="s">
        <v>1442</v>
      </c>
      <c r="D152" s="29" t="s">
        <v>1443</v>
      </c>
      <c r="E152" s="29" t="s">
        <v>67</v>
      </c>
      <c r="F152" s="31" t="s">
        <v>41</v>
      </c>
      <c r="G152" s="29">
        <v>162</v>
      </c>
      <c r="H152" s="29">
        <v>2712</v>
      </c>
      <c r="I152" s="29">
        <v>2712</v>
      </c>
      <c r="J152" s="32">
        <v>2.75</v>
      </c>
      <c r="K152" s="32">
        <f t="shared" si="4"/>
        <v>7458</v>
      </c>
      <c r="L152" s="29"/>
      <c r="M152" s="29" t="s">
        <v>1205</v>
      </c>
    </row>
    <row r="153" spans="1:13" s="7" customFormat="1">
      <c r="A153" s="28">
        <f t="shared" si="5"/>
        <v>150</v>
      </c>
      <c r="B153" s="29" t="s">
        <v>1444</v>
      </c>
      <c r="C153" s="30" t="s">
        <v>1445</v>
      </c>
      <c r="D153" s="29" t="s">
        <v>1446</v>
      </c>
      <c r="E153" s="29" t="s">
        <v>67</v>
      </c>
      <c r="F153" s="31" t="s">
        <v>4</v>
      </c>
      <c r="G153" s="29">
        <v>66</v>
      </c>
      <c r="H153" s="29">
        <v>1071</v>
      </c>
      <c r="I153" s="29">
        <v>1071</v>
      </c>
      <c r="J153" s="32">
        <v>2.75</v>
      </c>
      <c r="K153" s="32">
        <f t="shared" si="4"/>
        <v>2945.25</v>
      </c>
      <c r="L153" s="29"/>
      <c r="M153" s="29" t="s">
        <v>1447</v>
      </c>
    </row>
    <row r="154" spans="1:13" s="7" customFormat="1" ht="30">
      <c r="A154" s="28">
        <f t="shared" si="5"/>
        <v>151</v>
      </c>
      <c r="B154" s="33" t="s">
        <v>1444</v>
      </c>
      <c r="C154" s="30" t="s">
        <v>1448</v>
      </c>
      <c r="D154" s="33" t="s">
        <v>1449</v>
      </c>
      <c r="E154" s="33" t="s">
        <v>67</v>
      </c>
      <c r="F154" s="31" t="s">
        <v>1450</v>
      </c>
      <c r="G154" s="33">
        <v>44</v>
      </c>
      <c r="H154" s="33">
        <v>545</v>
      </c>
      <c r="I154" s="33">
        <v>545</v>
      </c>
      <c r="J154" s="32">
        <v>2.75</v>
      </c>
      <c r="K154" s="32">
        <f t="shared" si="4"/>
        <v>1498.75</v>
      </c>
      <c r="L154" s="33"/>
      <c r="M154" s="33" t="s">
        <v>1451</v>
      </c>
    </row>
    <row r="155" spans="1:13" s="7" customFormat="1">
      <c r="A155" s="28">
        <f t="shared" si="5"/>
        <v>152</v>
      </c>
      <c r="B155" s="29" t="s">
        <v>1444</v>
      </c>
      <c r="C155" s="30" t="s">
        <v>1452</v>
      </c>
      <c r="D155" s="29" t="s">
        <v>1453</v>
      </c>
      <c r="E155" s="29" t="s">
        <v>67</v>
      </c>
      <c r="F155" s="31" t="s">
        <v>161</v>
      </c>
      <c r="G155" s="29">
        <v>19</v>
      </c>
      <c r="H155" s="29">
        <v>306</v>
      </c>
      <c r="I155" s="29">
        <v>306</v>
      </c>
      <c r="J155" s="32">
        <v>2.75</v>
      </c>
      <c r="K155" s="32">
        <f t="shared" si="4"/>
        <v>841.5</v>
      </c>
      <c r="L155" s="29"/>
      <c r="M155" s="29" t="s">
        <v>1454</v>
      </c>
    </row>
    <row r="156" spans="1:13" s="7" customFormat="1" ht="30">
      <c r="A156" s="28">
        <f t="shared" si="5"/>
        <v>153</v>
      </c>
      <c r="B156" s="33" t="s">
        <v>1444</v>
      </c>
      <c r="C156" s="30" t="s">
        <v>1455</v>
      </c>
      <c r="D156" s="36">
        <v>47065</v>
      </c>
      <c r="E156" s="33" t="s">
        <v>67</v>
      </c>
      <c r="F156" s="31" t="s">
        <v>1456</v>
      </c>
      <c r="G156" s="33">
        <v>19</v>
      </c>
      <c r="H156" s="33">
        <v>158</v>
      </c>
      <c r="I156" s="29">
        <v>200</v>
      </c>
      <c r="J156" s="32">
        <v>2.75</v>
      </c>
      <c r="K156" s="32">
        <f t="shared" si="4"/>
        <v>550</v>
      </c>
      <c r="L156" s="33"/>
      <c r="M156" s="33" t="s">
        <v>1457</v>
      </c>
    </row>
    <row r="157" spans="1:13" s="7" customFormat="1">
      <c r="A157" s="28">
        <f t="shared" si="5"/>
        <v>154</v>
      </c>
      <c r="B157" s="29" t="s">
        <v>1444</v>
      </c>
      <c r="C157" s="30" t="s">
        <v>1458</v>
      </c>
      <c r="D157" s="29" t="s">
        <v>1459</v>
      </c>
      <c r="E157" s="29" t="s">
        <v>67</v>
      </c>
      <c r="F157" s="31" t="s">
        <v>392</v>
      </c>
      <c r="G157" s="29">
        <v>94</v>
      </c>
      <c r="H157" s="29">
        <v>1608</v>
      </c>
      <c r="I157" s="29">
        <v>1608</v>
      </c>
      <c r="J157" s="32">
        <v>2.75</v>
      </c>
      <c r="K157" s="32">
        <f t="shared" si="4"/>
        <v>4422</v>
      </c>
      <c r="L157" s="29"/>
      <c r="M157" s="29" t="s">
        <v>1460</v>
      </c>
    </row>
    <row r="158" spans="1:13" s="7" customFormat="1">
      <c r="A158" s="28">
        <f t="shared" si="5"/>
        <v>155</v>
      </c>
      <c r="B158" s="29" t="s">
        <v>1444</v>
      </c>
      <c r="C158" s="30" t="s">
        <v>1461</v>
      </c>
      <c r="D158" s="29" t="s">
        <v>1462</v>
      </c>
      <c r="E158" s="29" t="s">
        <v>67</v>
      </c>
      <c r="F158" s="31" t="s">
        <v>1463</v>
      </c>
      <c r="G158" s="29">
        <v>51</v>
      </c>
      <c r="H158" s="29">
        <v>720</v>
      </c>
      <c r="I158" s="29">
        <v>720</v>
      </c>
      <c r="J158" s="32">
        <v>2.75</v>
      </c>
      <c r="K158" s="32">
        <f t="shared" si="4"/>
        <v>1980</v>
      </c>
      <c r="L158" s="29"/>
      <c r="M158" s="29" t="s">
        <v>1464</v>
      </c>
    </row>
    <row r="159" spans="1:13" s="7" customFormat="1">
      <c r="A159" s="28">
        <f t="shared" si="5"/>
        <v>156</v>
      </c>
      <c r="B159" s="29" t="s">
        <v>1444</v>
      </c>
      <c r="C159" s="30" t="s">
        <v>1465</v>
      </c>
      <c r="D159" s="29" t="s">
        <v>1466</v>
      </c>
      <c r="E159" s="29" t="s">
        <v>67</v>
      </c>
      <c r="F159" s="31" t="s">
        <v>82</v>
      </c>
      <c r="G159" s="29">
        <v>12</v>
      </c>
      <c r="H159" s="29">
        <v>222</v>
      </c>
      <c r="I159" s="29">
        <v>222</v>
      </c>
      <c r="J159" s="32">
        <v>2.75</v>
      </c>
      <c r="K159" s="32">
        <f t="shared" si="4"/>
        <v>610.5</v>
      </c>
      <c r="L159" s="29"/>
      <c r="M159" s="29" t="s">
        <v>1467</v>
      </c>
    </row>
    <row r="160" spans="1:13" s="7" customFormat="1">
      <c r="A160" s="28">
        <f t="shared" si="5"/>
        <v>157</v>
      </c>
      <c r="B160" s="29" t="s">
        <v>1444</v>
      </c>
      <c r="C160" s="30" t="s">
        <v>1468</v>
      </c>
      <c r="D160" s="29" t="s">
        <v>1469</v>
      </c>
      <c r="E160" s="29" t="s">
        <v>67</v>
      </c>
      <c r="F160" s="31" t="s">
        <v>1470</v>
      </c>
      <c r="G160" s="29">
        <v>39</v>
      </c>
      <c r="H160" s="29">
        <v>281</v>
      </c>
      <c r="I160" s="29">
        <v>281</v>
      </c>
      <c r="J160" s="32">
        <v>2.75</v>
      </c>
      <c r="K160" s="32">
        <f t="shared" si="4"/>
        <v>772.75</v>
      </c>
      <c r="L160" s="29"/>
      <c r="M160" s="29" t="s">
        <v>1471</v>
      </c>
    </row>
    <row r="161" spans="1:13" s="7" customFormat="1">
      <c r="A161" s="28">
        <f t="shared" si="5"/>
        <v>158</v>
      </c>
      <c r="B161" s="29" t="s">
        <v>1444</v>
      </c>
      <c r="C161" s="30" t="s">
        <v>1472</v>
      </c>
      <c r="D161" s="29" t="s">
        <v>1473</v>
      </c>
      <c r="E161" s="29" t="s">
        <v>67</v>
      </c>
      <c r="F161" s="31" t="s">
        <v>28</v>
      </c>
      <c r="G161" s="29">
        <v>14</v>
      </c>
      <c r="H161" s="29">
        <v>414</v>
      </c>
      <c r="I161" s="29">
        <v>414</v>
      </c>
      <c r="J161" s="32">
        <v>2.75</v>
      </c>
      <c r="K161" s="32">
        <f t="shared" si="4"/>
        <v>1138.5</v>
      </c>
      <c r="L161" s="29"/>
      <c r="M161" s="29" t="s">
        <v>1251</v>
      </c>
    </row>
    <row r="162" spans="1:13" s="7" customFormat="1">
      <c r="A162" s="28">
        <f t="shared" si="5"/>
        <v>159</v>
      </c>
      <c r="B162" s="29" t="s">
        <v>1444</v>
      </c>
      <c r="C162" s="30" t="s">
        <v>1474</v>
      </c>
      <c r="D162" s="29" t="s">
        <v>1475</v>
      </c>
      <c r="E162" s="29" t="s">
        <v>67</v>
      </c>
      <c r="F162" s="31" t="s">
        <v>1476</v>
      </c>
      <c r="G162" s="29">
        <v>6</v>
      </c>
      <c r="H162" s="29">
        <v>120</v>
      </c>
      <c r="I162" s="29">
        <v>200</v>
      </c>
      <c r="J162" s="32">
        <v>2.75</v>
      </c>
      <c r="K162" s="32">
        <f t="shared" si="4"/>
        <v>550</v>
      </c>
      <c r="L162" s="29"/>
      <c r="M162" s="29" t="s">
        <v>1477</v>
      </c>
    </row>
    <row r="163" spans="1:13" s="7" customFormat="1">
      <c r="A163" s="28">
        <f t="shared" si="5"/>
        <v>160</v>
      </c>
      <c r="B163" s="29" t="s">
        <v>1444</v>
      </c>
      <c r="C163" s="30" t="s">
        <v>1478</v>
      </c>
      <c r="D163" s="29" t="s">
        <v>1479</v>
      </c>
      <c r="E163" s="29" t="s">
        <v>67</v>
      </c>
      <c r="F163" s="31" t="s">
        <v>4</v>
      </c>
      <c r="G163" s="29">
        <v>26</v>
      </c>
      <c r="H163" s="29">
        <v>320</v>
      </c>
      <c r="I163" s="29">
        <v>320</v>
      </c>
      <c r="J163" s="32">
        <v>2.75</v>
      </c>
      <c r="K163" s="32">
        <f t="shared" si="4"/>
        <v>880</v>
      </c>
      <c r="L163" s="29"/>
      <c r="M163" s="29" t="s">
        <v>1074</v>
      </c>
    </row>
    <row r="164" spans="1:13" s="7" customFormat="1">
      <c r="A164" s="28">
        <f t="shared" si="5"/>
        <v>161</v>
      </c>
      <c r="B164" s="29" t="s">
        <v>1444</v>
      </c>
      <c r="C164" s="30" t="s">
        <v>1480</v>
      </c>
      <c r="D164" s="29" t="s">
        <v>1481</v>
      </c>
      <c r="E164" s="29" t="s">
        <v>67</v>
      </c>
      <c r="F164" s="31" t="s">
        <v>68</v>
      </c>
      <c r="G164" s="29">
        <v>140</v>
      </c>
      <c r="H164" s="29">
        <v>1638</v>
      </c>
      <c r="I164" s="29">
        <v>1638</v>
      </c>
      <c r="J164" s="32">
        <v>2.75</v>
      </c>
      <c r="K164" s="32">
        <f t="shared" si="4"/>
        <v>4504.5</v>
      </c>
      <c r="L164" s="29"/>
      <c r="M164" s="29" t="s">
        <v>1482</v>
      </c>
    </row>
    <row r="165" spans="1:13" s="7" customFormat="1">
      <c r="A165" s="28">
        <f t="shared" si="5"/>
        <v>162</v>
      </c>
      <c r="B165" s="29" t="s">
        <v>1444</v>
      </c>
      <c r="C165" s="30" t="s">
        <v>1483</v>
      </c>
      <c r="D165" s="29" t="s">
        <v>1484</v>
      </c>
      <c r="E165" s="29" t="s">
        <v>67</v>
      </c>
      <c r="F165" s="31" t="s">
        <v>68</v>
      </c>
      <c r="G165" s="29">
        <v>84</v>
      </c>
      <c r="H165" s="29">
        <v>1304</v>
      </c>
      <c r="I165" s="29">
        <v>1304</v>
      </c>
      <c r="J165" s="32">
        <v>2.75</v>
      </c>
      <c r="K165" s="32">
        <f t="shared" si="4"/>
        <v>3586</v>
      </c>
      <c r="L165" s="29"/>
      <c r="M165" s="29" t="s">
        <v>1482</v>
      </c>
    </row>
    <row r="166" spans="1:13" s="7" customFormat="1">
      <c r="A166" s="28">
        <f t="shared" si="5"/>
        <v>163</v>
      </c>
      <c r="B166" s="29" t="s">
        <v>1485</v>
      </c>
      <c r="C166" s="30" t="s">
        <v>1486</v>
      </c>
      <c r="D166" s="29" t="s">
        <v>1487</v>
      </c>
      <c r="E166" s="29" t="s">
        <v>67</v>
      </c>
      <c r="F166" s="31" t="s">
        <v>26</v>
      </c>
      <c r="G166" s="29">
        <v>106</v>
      </c>
      <c r="H166" s="29">
        <v>1500</v>
      </c>
      <c r="I166" s="29">
        <v>1500</v>
      </c>
      <c r="J166" s="32">
        <v>2.75</v>
      </c>
      <c r="K166" s="32">
        <f t="shared" si="4"/>
        <v>4125</v>
      </c>
      <c r="L166" s="29"/>
      <c r="M166" s="29" t="s">
        <v>1285</v>
      </c>
    </row>
    <row r="167" spans="1:13" s="7" customFormat="1">
      <c r="A167" s="28">
        <f t="shared" si="5"/>
        <v>164</v>
      </c>
      <c r="B167" s="29" t="s">
        <v>1485</v>
      </c>
      <c r="C167" s="30" t="s">
        <v>1488</v>
      </c>
      <c r="D167" s="29" t="s">
        <v>1489</v>
      </c>
      <c r="E167" s="29" t="s">
        <v>67</v>
      </c>
      <c r="F167" s="31" t="s">
        <v>26</v>
      </c>
      <c r="G167" s="29">
        <v>187</v>
      </c>
      <c r="H167" s="29">
        <v>1823</v>
      </c>
      <c r="I167" s="29">
        <v>1823</v>
      </c>
      <c r="J167" s="32">
        <v>2.75</v>
      </c>
      <c r="K167" s="32">
        <f t="shared" si="4"/>
        <v>5013.25</v>
      </c>
      <c r="L167" s="29"/>
      <c r="M167" s="29" t="s">
        <v>1285</v>
      </c>
    </row>
    <row r="168" spans="1:13" s="7" customFormat="1">
      <c r="A168" s="28">
        <f t="shared" si="5"/>
        <v>165</v>
      </c>
      <c r="B168" s="29" t="s">
        <v>1485</v>
      </c>
      <c r="C168" s="30" t="s">
        <v>1490</v>
      </c>
      <c r="D168" s="29" t="s">
        <v>1491</v>
      </c>
      <c r="E168" s="29" t="s">
        <v>67</v>
      </c>
      <c r="F168" s="31" t="s">
        <v>1492</v>
      </c>
      <c r="G168" s="29">
        <v>76</v>
      </c>
      <c r="H168" s="29">
        <v>1014</v>
      </c>
      <c r="I168" s="29">
        <v>1014</v>
      </c>
      <c r="J168" s="32">
        <v>2.75</v>
      </c>
      <c r="K168" s="32">
        <f t="shared" si="4"/>
        <v>2788.5</v>
      </c>
      <c r="L168" s="29"/>
      <c r="M168" s="29" t="s">
        <v>1493</v>
      </c>
    </row>
    <row r="169" spans="1:13" s="7" customFormat="1">
      <c r="A169" s="28">
        <f t="shared" si="5"/>
        <v>166</v>
      </c>
      <c r="B169" s="29" t="s">
        <v>1485</v>
      </c>
      <c r="C169" s="30" t="s">
        <v>1494</v>
      </c>
      <c r="D169" s="29" t="s">
        <v>1495</v>
      </c>
      <c r="E169" s="29" t="s">
        <v>67</v>
      </c>
      <c r="F169" s="31" t="s">
        <v>42</v>
      </c>
      <c r="G169" s="29">
        <v>33</v>
      </c>
      <c r="H169" s="29">
        <v>434</v>
      </c>
      <c r="I169" s="29">
        <v>434</v>
      </c>
      <c r="J169" s="32">
        <v>2.75</v>
      </c>
      <c r="K169" s="32">
        <f t="shared" si="4"/>
        <v>1193.5</v>
      </c>
      <c r="L169" s="29"/>
      <c r="M169" s="29" t="s">
        <v>1496</v>
      </c>
    </row>
    <row r="170" spans="1:13" s="7" customFormat="1">
      <c r="A170" s="28">
        <f t="shared" si="5"/>
        <v>167</v>
      </c>
      <c r="B170" s="29" t="s">
        <v>1485</v>
      </c>
      <c r="C170" s="30" t="s">
        <v>1497</v>
      </c>
      <c r="D170" s="29" t="s">
        <v>1498</v>
      </c>
      <c r="E170" s="29" t="s">
        <v>67</v>
      </c>
      <c r="F170" s="31" t="s">
        <v>4</v>
      </c>
      <c r="G170" s="29">
        <v>8</v>
      </c>
      <c r="H170" s="29">
        <v>56</v>
      </c>
      <c r="I170" s="29">
        <v>200</v>
      </c>
      <c r="J170" s="32">
        <v>2.75</v>
      </c>
      <c r="K170" s="32">
        <f t="shared" si="4"/>
        <v>550</v>
      </c>
      <c r="L170" s="29"/>
      <c r="M170" s="29" t="s">
        <v>1074</v>
      </c>
    </row>
    <row r="171" spans="1:13" s="7" customFormat="1">
      <c r="A171" s="28">
        <f t="shared" si="5"/>
        <v>168</v>
      </c>
      <c r="B171" s="29" t="s">
        <v>1485</v>
      </c>
      <c r="C171" s="30" t="s">
        <v>1499</v>
      </c>
      <c r="D171" s="29" t="s">
        <v>1500</v>
      </c>
      <c r="E171" s="29" t="s">
        <v>67</v>
      </c>
      <c r="F171" s="31" t="s">
        <v>1501</v>
      </c>
      <c r="G171" s="29">
        <v>30</v>
      </c>
      <c r="H171" s="29">
        <v>588</v>
      </c>
      <c r="I171" s="29">
        <v>588</v>
      </c>
      <c r="J171" s="32">
        <v>2.75</v>
      </c>
      <c r="K171" s="32">
        <f t="shared" si="4"/>
        <v>1617</v>
      </c>
      <c r="L171" s="29"/>
      <c r="M171" s="29" t="s">
        <v>1502</v>
      </c>
    </row>
    <row r="172" spans="1:13" s="7" customFormat="1">
      <c r="A172" s="28">
        <f t="shared" si="5"/>
        <v>169</v>
      </c>
      <c r="B172" s="29" t="s">
        <v>1485</v>
      </c>
      <c r="C172" s="30" t="s">
        <v>1503</v>
      </c>
      <c r="D172" s="29" t="s">
        <v>1504</v>
      </c>
      <c r="E172" s="29" t="s">
        <v>67</v>
      </c>
      <c r="F172" s="31" t="s">
        <v>141</v>
      </c>
      <c r="G172" s="29">
        <v>37</v>
      </c>
      <c r="H172" s="29">
        <v>634</v>
      </c>
      <c r="I172" s="29">
        <v>634</v>
      </c>
      <c r="J172" s="32">
        <v>2.75</v>
      </c>
      <c r="K172" s="32">
        <f t="shared" si="4"/>
        <v>1743.5</v>
      </c>
      <c r="L172" s="29"/>
      <c r="M172" s="29" t="s">
        <v>1132</v>
      </c>
    </row>
    <row r="173" spans="1:13" s="7" customFormat="1">
      <c r="A173" s="28">
        <f t="shared" si="5"/>
        <v>170</v>
      </c>
      <c r="B173" s="29" t="s">
        <v>1485</v>
      </c>
      <c r="C173" s="30" t="s">
        <v>1505</v>
      </c>
      <c r="D173" s="29" t="s">
        <v>1506</v>
      </c>
      <c r="E173" s="29" t="s">
        <v>67</v>
      </c>
      <c r="F173" s="31" t="s">
        <v>1507</v>
      </c>
      <c r="G173" s="29">
        <v>32</v>
      </c>
      <c r="H173" s="29">
        <v>430</v>
      </c>
      <c r="I173" s="29">
        <v>430</v>
      </c>
      <c r="J173" s="32">
        <v>2.75</v>
      </c>
      <c r="K173" s="32">
        <f t="shared" si="4"/>
        <v>1182.5</v>
      </c>
      <c r="L173" s="29"/>
      <c r="M173" s="29" t="s">
        <v>1508</v>
      </c>
    </row>
    <row r="174" spans="1:13" s="7" customFormat="1">
      <c r="A174" s="28">
        <f t="shared" si="5"/>
        <v>171</v>
      </c>
      <c r="B174" s="33" t="s">
        <v>1485</v>
      </c>
      <c r="C174" s="30" t="s">
        <v>1509</v>
      </c>
      <c r="D174" s="33" t="s">
        <v>1510</v>
      </c>
      <c r="E174" s="33" t="s">
        <v>67</v>
      </c>
      <c r="F174" s="31" t="s">
        <v>231</v>
      </c>
      <c r="G174" s="33">
        <v>10</v>
      </c>
      <c r="H174" s="33">
        <v>200</v>
      </c>
      <c r="I174" s="33">
        <v>200</v>
      </c>
      <c r="J174" s="32">
        <v>2.75</v>
      </c>
      <c r="K174" s="32">
        <f t="shared" si="4"/>
        <v>550</v>
      </c>
      <c r="L174" s="33"/>
      <c r="M174" s="33" t="s">
        <v>1511</v>
      </c>
    </row>
    <row r="175" spans="1:13" s="7" customFormat="1">
      <c r="A175" s="28">
        <f t="shared" si="5"/>
        <v>172</v>
      </c>
      <c r="B175" s="33" t="s">
        <v>1485</v>
      </c>
      <c r="C175" s="30" t="s">
        <v>1512</v>
      </c>
      <c r="D175" s="33" t="s">
        <v>1513</v>
      </c>
      <c r="E175" s="33" t="s">
        <v>67</v>
      </c>
      <c r="F175" s="31" t="s">
        <v>231</v>
      </c>
      <c r="G175" s="33">
        <v>22</v>
      </c>
      <c r="H175" s="33">
        <v>265</v>
      </c>
      <c r="I175" s="33">
        <v>265</v>
      </c>
      <c r="J175" s="32">
        <v>2.75</v>
      </c>
      <c r="K175" s="32">
        <f t="shared" si="4"/>
        <v>728.75</v>
      </c>
      <c r="L175" s="33"/>
      <c r="M175" s="33" t="s">
        <v>1514</v>
      </c>
    </row>
    <row r="176" spans="1:13" s="7" customFormat="1">
      <c r="A176" s="28">
        <f t="shared" si="5"/>
        <v>173</v>
      </c>
      <c r="B176" s="29" t="s">
        <v>1485</v>
      </c>
      <c r="C176" s="30" t="s">
        <v>1515</v>
      </c>
      <c r="D176" s="29" t="s">
        <v>1516</v>
      </c>
      <c r="E176" s="29" t="s">
        <v>67</v>
      </c>
      <c r="F176" s="31" t="s">
        <v>43</v>
      </c>
      <c r="G176" s="29">
        <v>63</v>
      </c>
      <c r="H176" s="29">
        <v>740</v>
      </c>
      <c r="I176" s="29">
        <v>740</v>
      </c>
      <c r="J176" s="32">
        <v>2.75</v>
      </c>
      <c r="K176" s="32">
        <f t="shared" si="4"/>
        <v>2035</v>
      </c>
      <c r="L176" s="29"/>
      <c r="M176" s="29" t="s">
        <v>1517</v>
      </c>
    </row>
    <row r="177" spans="1:13" s="7" customFormat="1">
      <c r="A177" s="28">
        <f t="shared" si="5"/>
        <v>174</v>
      </c>
      <c r="B177" s="29" t="s">
        <v>1485</v>
      </c>
      <c r="C177" s="30" t="s">
        <v>1518</v>
      </c>
      <c r="D177" s="29" t="s">
        <v>1519</v>
      </c>
      <c r="E177" s="29" t="s">
        <v>67</v>
      </c>
      <c r="F177" s="31" t="s">
        <v>1520</v>
      </c>
      <c r="G177" s="29">
        <v>16</v>
      </c>
      <c r="H177" s="29">
        <v>362</v>
      </c>
      <c r="I177" s="29">
        <v>362</v>
      </c>
      <c r="J177" s="32">
        <v>2.75</v>
      </c>
      <c r="K177" s="32">
        <f t="shared" si="4"/>
        <v>995.5</v>
      </c>
      <c r="L177" s="29"/>
      <c r="M177" s="29" t="s">
        <v>1318</v>
      </c>
    </row>
    <row r="178" spans="1:13" s="7" customFormat="1">
      <c r="A178" s="28">
        <f t="shared" si="5"/>
        <v>175</v>
      </c>
      <c r="B178" s="29" t="s">
        <v>1485</v>
      </c>
      <c r="C178" s="30" t="s">
        <v>1521</v>
      </c>
      <c r="D178" s="29" t="s">
        <v>1522</v>
      </c>
      <c r="E178" s="29" t="s">
        <v>67</v>
      </c>
      <c r="F178" s="31" t="s">
        <v>129</v>
      </c>
      <c r="G178" s="29">
        <v>185</v>
      </c>
      <c r="H178" s="29">
        <v>2502</v>
      </c>
      <c r="I178" s="29">
        <v>2502</v>
      </c>
      <c r="J178" s="32">
        <v>2.75</v>
      </c>
      <c r="K178" s="32">
        <f t="shared" si="4"/>
        <v>6880.5</v>
      </c>
      <c r="L178" s="29"/>
      <c r="M178" s="29" t="s">
        <v>1080</v>
      </c>
    </row>
    <row r="179" spans="1:13" s="7" customFormat="1">
      <c r="A179" s="28">
        <f t="shared" si="5"/>
        <v>176</v>
      </c>
      <c r="B179" s="29" t="s">
        <v>1485</v>
      </c>
      <c r="C179" s="30" t="s">
        <v>1523</v>
      </c>
      <c r="D179" s="29" t="s">
        <v>1524</v>
      </c>
      <c r="E179" s="29" t="s">
        <v>67</v>
      </c>
      <c r="F179" s="31" t="s">
        <v>1025</v>
      </c>
      <c r="G179" s="29">
        <v>192</v>
      </c>
      <c r="H179" s="29">
        <v>3250</v>
      </c>
      <c r="I179" s="29">
        <v>3250</v>
      </c>
      <c r="J179" s="32">
        <v>2.75</v>
      </c>
      <c r="K179" s="32">
        <f t="shared" si="4"/>
        <v>8937.5</v>
      </c>
      <c r="L179" s="29"/>
      <c r="M179" s="29" t="s">
        <v>1026</v>
      </c>
    </row>
    <row r="180" spans="1:13" s="7" customFormat="1">
      <c r="A180" s="28">
        <f t="shared" si="5"/>
        <v>177</v>
      </c>
      <c r="B180" s="29" t="s">
        <v>1525</v>
      </c>
      <c r="C180" s="30" t="s">
        <v>1526</v>
      </c>
      <c r="D180" s="29" t="s">
        <v>1527</v>
      </c>
      <c r="E180" s="29" t="s">
        <v>67</v>
      </c>
      <c r="F180" s="31" t="s">
        <v>1528</v>
      </c>
      <c r="G180" s="29">
        <v>51</v>
      </c>
      <c r="H180" s="29">
        <v>760</v>
      </c>
      <c r="I180" s="29">
        <v>760</v>
      </c>
      <c r="J180" s="32">
        <v>2.75</v>
      </c>
      <c r="K180" s="32">
        <f t="shared" si="4"/>
        <v>2090</v>
      </c>
      <c r="L180" s="29"/>
      <c r="M180" s="29" t="s">
        <v>1529</v>
      </c>
    </row>
    <row r="181" spans="1:13" s="7" customFormat="1">
      <c r="A181" s="28">
        <f t="shared" si="5"/>
        <v>178</v>
      </c>
      <c r="B181" s="29" t="s">
        <v>1525</v>
      </c>
      <c r="C181" s="30" t="s">
        <v>1530</v>
      </c>
      <c r="D181" s="29" t="s">
        <v>1531</v>
      </c>
      <c r="E181" s="29" t="s">
        <v>67</v>
      </c>
      <c r="F181" s="31" t="s">
        <v>1528</v>
      </c>
      <c r="G181" s="29">
        <v>30</v>
      </c>
      <c r="H181" s="29">
        <v>192</v>
      </c>
      <c r="I181" s="29">
        <v>200</v>
      </c>
      <c r="J181" s="32">
        <v>2.75</v>
      </c>
      <c r="K181" s="32">
        <f t="shared" si="4"/>
        <v>550</v>
      </c>
      <c r="L181" s="29"/>
      <c r="M181" s="29" t="s">
        <v>1529</v>
      </c>
    </row>
    <row r="182" spans="1:13" s="7" customFormat="1">
      <c r="A182" s="28">
        <f t="shared" si="5"/>
        <v>179</v>
      </c>
      <c r="B182" s="29" t="s">
        <v>1525</v>
      </c>
      <c r="C182" s="30" t="s">
        <v>1532</v>
      </c>
      <c r="D182" s="29" t="s">
        <v>1533</v>
      </c>
      <c r="E182" s="29" t="s">
        <v>67</v>
      </c>
      <c r="F182" s="31" t="s">
        <v>1492</v>
      </c>
      <c r="G182" s="29">
        <v>8</v>
      </c>
      <c r="H182" s="29">
        <v>76</v>
      </c>
      <c r="I182" s="29">
        <v>200</v>
      </c>
      <c r="J182" s="32">
        <v>2.75</v>
      </c>
      <c r="K182" s="32">
        <f t="shared" si="4"/>
        <v>550</v>
      </c>
      <c r="L182" s="29"/>
      <c r="M182" s="29" t="s">
        <v>1493</v>
      </c>
    </row>
    <row r="183" spans="1:13" s="7" customFormat="1">
      <c r="A183" s="28">
        <f t="shared" si="5"/>
        <v>180</v>
      </c>
      <c r="B183" s="29" t="s">
        <v>1525</v>
      </c>
      <c r="C183" s="30" t="s">
        <v>1534</v>
      </c>
      <c r="D183" s="29" t="s">
        <v>1535</v>
      </c>
      <c r="E183" s="29" t="s">
        <v>67</v>
      </c>
      <c r="F183" s="31" t="s">
        <v>1463</v>
      </c>
      <c r="G183" s="29">
        <v>19</v>
      </c>
      <c r="H183" s="29">
        <v>206</v>
      </c>
      <c r="I183" s="29">
        <v>206</v>
      </c>
      <c r="J183" s="32">
        <v>2.75</v>
      </c>
      <c r="K183" s="32">
        <f t="shared" si="4"/>
        <v>566.5</v>
      </c>
      <c r="L183" s="29"/>
      <c r="M183" s="29" t="s">
        <v>1464</v>
      </c>
    </row>
    <row r="184" spans="1:13" s="7" customFormat="1">
      <c r="A184" s="28">
        <f t="shared" si="5"/>
        <v>181</v>
      </c>
      <c r="B184" s="29" t="s">
        <v>1525</v>
      </c>
      <c r="C184" s="30" t="s">
        <v>1536</v>
      </c>
      <c r="D184" s="29" t="s">
        <v>1537</v>
      </c>
      <c r="E184" s="29" t="s">
        <v>67</v>
      </c>
      <c r="F184" s="31" t="s">
        <v>129</v>
      </c>
      <c r="G184" s="29">
        <v>72</v>
      </c>
      <c r="H184" s="29">
        <v>1190</v>
      </c>
      <c r="I184" s="29">
        <v>1190</v>
      </c>
      <c r="J184" s="32">
        <v>2.75</v>
      </c>
      <c r="K184" s="32">
        <f t="shared" si="4"/>
        <v>3272.5</v>
      </c>
      <c r="L184" s="29"/>
      <c r="M184" s="29" t="s">
        <v>1080</v>
      </c>
    </row>
    <row r="185" spans="1:13" s="7" customFormat="1">
      <c r="A185" s="28">
        <f t="shared" si="5"/>
        <v>182</v>
      </c>
      <c r="B185" s="29" t="s">
        <v>1525</v>
      </c>
      <c r="C185" s="30" t="s">
        <v>1538</v>
      </c>
      <c r="D185" s="29" t="s">
        <v>1539</v>
      </c>
      <c r="E185" s="29" t="s">
        <v>67</v>
      </c>
      <c r="F185" s="31" t="s">
        <v>46</v>
      </c>
      <c r="G185" s="29">
        <v>70</v>
      </c>
      <c r="H185" s="29">
        <v>870</v>
      </c>
      <c r="I185" s="29">
        <v>870</v>
      </c>
      <c r="J185" s="32">
        <v>2.75</v>
      </c>
      <c r="K185" s="32">
        <f t="shared" si="4"/>
        <v>2392.5</v>
      </c>
      <c r="L185" s="29"/>
      <c r="M185" s="29" t="s">
        <v>1540</v>
      </c>
    </row>
    <row r="186" spans="1:13" s="7" customFormat="1">
      <c r="A186" s="28">
        <f t="shared" si="5"/>
        <v>183</v>
      </c>
      <c r="B186" s="29" t="s">
        <v>1525</v>
      </c>
      <c r="C186" s="30" t="s">
        <v>1541</v>
      </c>
      <c r="D186" s="29" t="s">
        <v>1542</v>
      </c>
      <c r="E186" s="29" t="s">
        <v>67</v>
      </c>
      <c r="F186" s="31" t="s">
        <v>377</v>
      </c>
      <c r="G186" s="29">
        <v>50</v>
      </c>
      <c r="H186" s="29">
        <v>658</v>
      </c>
      <c r="I186" s="29">
        <v>658</v>
      </c>
      <c r="J186" s="32">
        <v>2.75</v>
      </c>
      <c r="K186" s="32">
        <f t="shared" si="4"/>
        <v>1809.5</v>
      </c>
      <c r="L186" s="29"/>
      <c r="M186" s="29" t="s">
        <v>1543</v>
      </c>
    </row>
    <row r="187" spans="1:13" s="7" customFormat="1">
      <c r="A187" s="28">
        <f t="shared" si="5"/>
        <v>184</v>
      </c>
      <c r="B187" s="29" t="s">
        <v>1525</v>
      </c>
      <c r="C187" s="30" t="s">
        <v>1544</v>
      </c>
      <c r="D187" s="29" t="s">
        <v>1545</v>
      </c>
      <c r="E187" s="29" t="s">
        <v>67</v>
      </c>
      <c r="F187" s="31" t="s">
        <v>143</v>
      </c>
      <c r="G187" s="29">
        <v>47</v>
      </c>
      <c r="H187" s="29">
        <v>426</v>
      </c>
      <c r="I187" s="29">
        <v>426</v>
      </c>
      <c r="J187" s="32">
        <v>2.75</v>
      </c>
      <c r="K187" s="32">
        <f t="shared" si="4"/>
        <v>1171.5</v>
      </c>
      <c r="L187" s="29"/>
      <c r="M187" s="29" t="s">
        <v>1546</v>
      </c>
    </row>
    <row r="188" spans="1:13" s="7" customFormat="1">
      <c r="A188" s="28">
        <f t="shared" si="5"/>
        <v>185</v>
      </c>
      <c r="B188" s="29" t="s">
        <v>1525</v>
      </c>
      <c r="C188" s="30" t="s">
        <v>1547</v>
      </c>
      <c r="D188" s="29" t="s">
        <v>1548</v>
      </c>
      <c r="E188" s="29" t="s">
        <v>67</v>
      </c>
      <c r="F188" s="31" t="s">
        <v>21</v>
      </c>
      <c r="G188" s="29">
        <v>60</v>
      </c>
      <c r="H188" s="29">
        <v>675</v>
      </c>
      <c r="I188" s="29">
        <v>675</v>
      </c>
      <c r="J188" s="32">
        <v>2.75</v>
      </c>
      <c r="K188" s="32">
        <f t="shared" si="4"/>
        <v>1856.25</v>
      </c>
      <c r="L188" s="29"/>
      <c r="M188" s="29" t="s">
        <v>1195</v>
      </c>
    </row>
    <row r="189" spans="1:13" s="7" customFormat="1">
      <c r="A189" s="28">
        <f t="shared" si="5"/>
        <v>186</v>
      </c>
      <c r="B189" s="29" t="s">
        <v>1525</v>
      </c>
      <c r="C189" s="30" t="s">
        <v>1549</v>
      </c>
      <c r="D189" s="29" t="s">
        <v>1550</v>
      </c>
      <c r="E189" s="29" t="s">
        <v>67</v>
      </c>
      <c r="F189" s="31" t="s">
        <v>113</v>
      </c>
      <c r="G189" s="29">
        <v>30</v>
      </c>
      <c r="H189" s="29">
        <v>371</v>
      </c>
      <c r="I189" s="29">
        <v>371</v>
      </c>
      <c r="J189" s="32">
        <v>2.75</v>
      </c>
      <c r="K189" s="32">
        <f t="shared" si="4"/>
        <v>1020.25</v>
      </c>
      <c r="L189" s="29"/>
      <c r="M189" s="29" t="s">
        <v>1551</v>
      </c>
    </row>
    <row r="190" spans="1:13" s="7" customFormat="1">
      <c r="A190" s="28">
        <f t="shared" si="5"/>
        <v>187</v>
      </c>
      <c r="B190" s="29" t="s">
        <v>1525</v>
      </c>
      <c r="C190" s="30" t="s">
        <v>1552</v>
      </c>
      <c r="D190" s="29" t="s">
        <v>1553</v>
      </c>
      <c r="E190" s="29" t="s">
        <v>67</v>
      </c>
      <c r="F190" s="31" t="s">
        <v>29</v>
      </c>
      <c r="G190" s="29">
        <v>29</v>
      </c>
      <c r="H190" s="29">
        <v>358</v>
      </c>
      <c r="I190" s="29">
        <v>358</v>
      </c>
      <c r="J190" s="32">
        <v>2.75</v>
      </c>
      <c r="K190" s="32">
        <f t="shared" si="4"/>
        <v>984.5</v>
      </c>
      <c r="L190" s="29"/>
      <c r="M190" s="29" t="s">
        <v>1554</v>
      </c>
    </row>
    <row r="191" spans="1:13" s="7" customFormat="1">
      <c r="A191" s="28">
        <f t="shared" si="5"/>
        <v>188</v>
      </c>
      <c r="B191" s="29" t="s">
        <v>1525</v>
      </c>
      <c r="C191" s="30" t="s">
        <v>1555</v>
      </c>
      <c r="D191" s="29" t="s">
        <v>1556</v>
      </c>
      <c r="E191" s="29" t="s">
        <v>67</v>
      </c>
      <c r="F191" s="31" t="s">
        <v>57</v>
      </c>
      <c r="G191" s="29">
        <v>44</v>
      </c>
      <c r="H191" s="29">
        <v>810</v>
      </c>
      <c r="I191" s="29">
        <v>810</v>
      </c>
      <c r="J191" s="32">
        <v>2.75</v>
      </c>
      <c r="K191" s="32">
        <f t="shared" si="4"/>
        <v>2227.5</v>
      </c>
      <c r="L191" s="29"/>
      <c r="M191" s="29" t="s">
        <v>1049</v>
      </c>
    </row>
    <row r="192" spans="1:13" s="7" customFormat="1">
      <c r="A192" s="28">
        <f t="shared" si="5"/>
        <v>189</v>
      </c>
      <c r="B192" s="33" t="s">
        <v>1525</v>
      </c>
      <c r="C192" s="30" t="s">
        <v>1557</v>
      </c>
      <c r="D192" s="33" t="s">
        <v>1558</v>
      </c>
      <c r="E192" s="33" t="s">
        <v>67</v>
      </c>
      <c r="F192" s="31" t="s">
        <v>115</v>
      </c>
      <c r="G192" s="33">
        <v>88</v>
      </c>
      <c r="H192" s="33">
        <v>1170</v>
      </c>
      <c r="I192" s="33">
        <v>1170</v>
      </c>
      <c r="J192" s="32">
        <v>2.75</v>
      </c>
      <c r="K192" s="32">
        <f t="shared" si="4"/>
        <v>3217.5</v>
      </c>
      <c r="L192" s="33"/>
      <c r="M192" s="33" t="s">
        <v>1559</v>
      </c>
    </row>
    <row r="193" spans="1:13" s="7" customFormat="1">
      <c r="A193" s="28">
        <f t="shared" si="5"/>
        <v>190</v>
      </c>
      <c r="B193" s="29" t="s">
        <v>1525</v>
      </c>
      <c r="C193" s="30" t="s">
        <v>1560</v>
      </c>
      <c r="D193" s="29" t="s">
        <v>1561</v>
      </c>
      <c r="E193" s="29" t="s">
        <v>67</v>
      </c>
      <c r="F193" s="31" t="s">
        <v>78</v>
      </c>
      <c r="G193" s="29">
        <v>89</v>
      </c>
      <c r="H193" s="29">
        <v>982</v>
      </c>
      <c r="I193" s="29">
        <v>982</v>
      </c>
      <c r="J193" s="32">
        <v>2.75</v>
      </c>
      <c r="K193" s="32">
        <f t="shared" si="4"/>
        <v>2700.5</v>
      </c>
      <c r="L193" s="29"/>
      <c r="M193" s="29" t="s">
        <v>1562</v>
      </c>
    </row>
    <row r="194" spans="1:13" s="7" customFormat="1">
      <c r="A194" s="28">
        <f t="shared" si="5"/>
        <v>191</v>
      </c>
      <c r="B194" s="29" t="s">
        <v>1525</v>
      </c>
      <c r="C194" s="30" t="s">
        <v>1563</v>
      </c>
      <c r="D194" s="29" t="s">
        <v>1564</v>
      </c>
      <c r="E194" s="29" t="s">
        <v>67</v>
      </c>
      <c r="F194" s="31" t="s">
        <v>28</v>
      </c>
      <c r="G194" s="29">
        <v>22</v>
      </c>
      <c r="H194" s="29">
        <v>275</v>
      </c>
      <c r="I194" s="29">
        <v>275</v>
      </c>
      <c r="J194" s="32">
        <v>2.75</v>
      </c>
      <c r="K194" s="32">
        <f t="shared" si="4"/>
        <v>756.25</v>
      </c>
      <c r="L194" s="29"/>
      <c r="M194" s="29" t="s">
        <v>1565</v>
      </c>
    </row>
    <row r="195" spans="1:13" s="7" customFormat="1" ht="30">
      <c r="A195" s="28">
        <f t="shared" si="5"/>
        <v>192</v>
      </c>
      <c r="B195" s="29" t="s">
        <v>1525</v>
      </c>
      <c r="C195" s="30" t="s">
        <v>1566</v>
      </c>
      <c r="D195" s="29" t="s">
        <v>1567</v>
      </c>
      <c r="E195" s="29" t="s">
        <v>67</v>
      </c>
      <c r="F195" s="31" t="s">
        <v>111</v>
      </c>
      <c r="G195" s="29">
        <v>280</v>
      </c>
      <c r="H195" s="29">
        <v>3980</v>
      </c>
      <c r="I195" s="29">
        <v>3980</v>
      </c>
      <c r="J195" s="32">
        <v>2.75</v>
      </c>
      <c r="K195" s="32">
        <f t="shared" si="4"/>
        <v>10945</v>
      </c>
      <c r="L195" s="29"/>
      <c r="M195" s="29" t="s">
        <v>1148</v>
      </c>
    </row>
    <row r="196" spans="1:13" s="7" customFormat="1" ht="30">
      <c r="A196" s="28">
        <f t="shared" si="5"/>
        <v>193</v>
      </c>
      <c r="B196" s="29" t="s">
        <v>1525</v>
      </c>
      <c r="C196" s="30" t="s">
        <v>1568</v>
      </c>
      <c r="D196" s="29" t="s">
        <v>1569</v>
      </c>
      <c r="E196" s="29" t="s">
        <v>67</v>
      </c>
      <c r="F196" s="31" t="s">
        <v>111</v>
      </c>
      <c r="G196" s="29">
        <v>261</v>
      </c>
      <c r="H196" s="29">
        <v>3032</v>
      </c>
      <c r="I196" s="29">
        <v>3032</v>
      </c>
      <c r="J196" s="32">
        <v>2.75</v>
      </c>
      <c r="K196" s="32">
        <f t="shared" ref="K196:K259" si="6">I196*J196</f>
        <v>8338</v>
      </c>
      <c r="L196" s="29"/>
      <c r="M196" s="29" t="s">
        <v>1148</v>
      </c>
    </row>
    <row r="197" spans="1:13" s="7" customFormat="1">
      <c r="A197" s="28">
        <f t="shared" si="5"/>
        <v>194</v>
      </c>
      <c r="B197" s="29" t="s">
        <v>1525</v>
      </c>
      <c r="C197" s="30" t="s">
        <v>1570</v>
      </c>
      <c r="D197" s="29" t="s">
        <v>1571</v>
      </c>
      <c r="E197" s="29" t="s">
        <v>67</v>
      </c>
      <c r="F197" s="31" t="s">
        <v>1572</v>
      </c>
      <c r="G197" s="29">
        <v>52</v>
      </c>
      <c r="H197" s="29">
        <v>726</v>
      </c>
      <c r="I197" s="29">
        <v>726</v>
      </c>
      <c r="J197" s="32">
        <v>2.75</v>
      </c>
      <c r="K197" s="32">
        <f t="shared" si="6"/>
        <v>1996.5</v>
      </c>
      <c r="L197" s="29"/>
      <c r="M197" s="29" t="s">
        <v>1573</v>
      </c>
    </row>
    <row r="198" spans="1:13" s="7" customFormat="1">
      <c r="A198" s="28">
        <f t="shared" ref="A198:A261" si="7">A197+1</f>
        <v>195</v>
      </c>
      <c r="B198" s="33" t="s">
        <v>1525</v>
      </c>
      <c r="C198" s="30" t="s">
        <v>1574</v>
      </c>
      <c r="D198" s="33" t="s">
        <v>1575</v>
      </c>
      <c r="E198" s="29" t="s">
        <v>67</v>
      </c>
      <c r="F198" s="31" t="s">
        <v>1576</v>
      </c>
      <c r="G198" s="33">
        <v>51</v>
      </c>
      <c r="H198" s="33">
        <v>940</v>
      </c>
      <c r="I198" s="33">
        <v>940</v>
      </c>
      <c r="J198" s="32">
        <v>2.75</v>
      </c>
      <c r="K198" s="32">
        <f t="shared" si="6"/>
        <v>2585</v>
      </c>
      <c r="L198" s="33"/>
      <c r="M198" s="29" t="s">
        <v>1577</v>
      </c>
    </row>
    <row r="199" spans="1:13" s="7" customFormat="1">
      <c r="A199" s="28">
        <f t="shared" si="7"/>
        <v>196</v>
      </c>
      <c r="B199" s="29" t="s">
        <v>1525</v>
      </c>
      <c r="C199" s="30" t="s">
        <v>1578</v>
      </c>
      <c r="D199" s="29" t="s">
        <v>1579</v>
      </c>
      <c r="E199" s="29" t="s">
        <v>67</v>
      </c>
      <c r="F199" s="31" t="s">
        <v>15</v>
      </c>
      <c r="G199" s="29">
        <v>9</v>
      </c>
      <c r="H199" s="29">
        <v>90</v>
      </c>
      <c r="I199" s="29">
        <v>200</v>
      </c>
      <c r="J199" s="32">
        <v>2.75</v>
      </c>
      <c r="K199" s="32">
        <f t="shared" si="6"/>
        <v>550</v>
      </c>
      <c r="L199" s="29"/>
      <c r="M199" s="29" t="s">
        <v>1032</v>
      </c>
    </row>
    <row r="200" spans="1:13" s="7" customFormat="1">
      <c r="A200" s="28">
        <f t="shared" si="7"/>
        <v>197</v>
      </c>
      <c r="B200" s="29" t="s">
        <v>1525</v>
      </c>
      <c r="C200" s="30" t="s">
        <v>1580</v>
      </c>
      <c r="D200" s="29" t="s">
        <v>1581</v>
      </c>
      <c r="E200" s="29" t="s">
        <v>67</v>
      </c>
      <c r="F200" s="31" t="s">
        <v>15</v>
      </c>
      <c r="G200" s="29">
        <v>30</v>
      </c>
      <c r="H200" s="29">
        <v>900</v>
      </c>
      <c r="I200" s="29">
        <v>900</v>
      </c>
      <c r="J200" s="32">
        <v>2.75</v>
      </c>
      <c r="K200" s="32">
        <f t="shared" si="6"/>
        <v>2475</v>
      </c>
      <c r="L200" s="29"/>
      <c r="M200" s="29" t="s">
        <v>1582</v>
      </c>
    </row>
    <row r="201" spans="1:13" s="7" customFormat="1">
      <c r="A201" s="28">
        <f t="shared" si="7"/>
        <v>198</v>
      </c>
      <c r="B201" s="33" t="s">
        <v>1583</v>
      </c>
      <c r="C201" s="30" t="s">
        <v>1584</v>
      </c>
      <c r="D201" s="33" t="s">
        <v>1585</v>
      </c>
      <c r="E201" s="33" t="s">
        <v>67</v>
      </c>
      <c r="F201" s="31" t="s">
        <v>1241</v>
      </c>
      <c r="G201" s="33">
        <v>111</v>
      </c>
      <c r="H201" s="33">
        <v>1538</v>
      </c>
      <c r="I201" s="33">
        <v>1538</v>
      </c>
      <c r="J201" s="32">
        <v>2.75</v>
      </c>
      <c r="K201" s="32">
        <f t="shared" si="6"/>
        <v>4229.5</v>
      </c>
      <c r="L201" s="33"/>
      <c r="M201" s="29" t="s">
        <v>1242</v>
      </c>
    </row>
    <row r="202" spans="1:13" s="7" customFormat="1">
      <c r="A202" s="28">
        <f t="shared" si="7"/>
        <v>199</v>
      </c>
      <c r="B202" s="29" t="s">
        <v>1583</v>
      </c>
      <c r="C202" s="30" t="s">
        <v>1586</v>
      </c>
      <c r="D202" s="29" t="s">
        <v>1587</v>
      </c>
      <c r="E202" s="29" t="s">
        <v>67</v>
      </c>
      <c r="F202" s="31" t="s">
        <v>73</v>
      </c>
      <c r="G202" s="29">
        <v>15</v>
      </c>
      <c r="H202" s="29">
        <v>146</v>
      </c>
      <c r="I202" s="29">
        <v>200</v>
      </c>
      <c r="J202" s="32">
        <v>2.75</v>
      </c>
      <c r="K202" s="32">
        <f t="shared" si="6"/>
        <v>550</v>
      </c>
      <c r="L202" s="29"/>
      <c r="M202" s="29" t="s">
        <v>1588</v>
      </c>
    </row>
    <row r="203" spans="1:13" s="7" customFormat="1">
      <c r="A203" s="28">
        <f t="shared" si="7"/>
        <v>200</v>
      </c>
      <c r="B203" s="29" t="s">
        <v>1583</v>
      </c>
      <c r="C203" s="30" t="s">
        <v>1589</v>
      </c>
      <c r="D203" s="29" t="s">
        <v>1590</v>
      </c>
      <c r="E203" s="29" t="s">
        <v>67</v>
      </c>
      <c r="F203" s="31" t="s">
        <v>73</v>
      </c>
      <c r="G203" s="29">
        <v>19</v>
      </c>
      <c r="H203" s="29">
        <v>272</v>
      </c>
      <c r="I203" s="29">
        <v>272</v>
      </c>
      <c r="J203" s="32">
        <v>2.75</v>
      </c>
      <c r="K203" s="32">
        <f t="shared" si="6"/>
        <v>748</v>
      </c>
      <c r="L203" s="29"/>
      <c r="M203" s="29" t="s">
        <v>1591</v>
      </c>
    </row>
    <row r="204" spans="1:13" s="7" customFormat="1">
      <c r="A204" s="28">
        <f t="shared" si="7"/>
        <v>201</v>
      </c>
      <c r="B204" s="33" t="s">
        <v>1583</v>
      </c>
      <c r="C204" s="30" t="s">
        <v>1592</v>
      </c>
      <c r="D204" s="33" t="s">
        <v>1593</v>
      </c>
      <c r="E204" s="33" t="s">
        <v>67</v>
      </c>
      <c r="F204" s="31" t="s">
        <v>126</v>
      </c>
      <c r="G204" s="33">
        <v>14</v>
      </c>
      <c r="H204" s="33">
        <v>82</v>
      </c>
      <c r="I204" s="29">
        <v>200</v>
      </c>
      <c r="J204" s="32">
        <v>2.75</v>
      </c>
      <c r="K204" s="32">
        <f t="shared" si="6"/>
        <v>550</v>
      </c>
      <c r="L204" s="33"/>
      <c r="M204" s="33" t="s">
        <v>1594</v>
      </c>
    </row>
    <row r="205" spans="1:13" s="7" customFormat="1">
      <c r="A205" s="28">
        <f t="shared" si="7"/>
        <v>202</v>
      </c>
      <c r="B205" s="29" t="s">
        <v>1583</v>
      </c>
      <c r="C205" s="30" t="s">
        <v>1595</v>
      </c>
      <c r="D205" s="29" t="s">
        <v>1596</v>
      </c>
      <c r="E205" s="29" t="s">
        <v>67</v>
      </c>
      <c r="F205" s="31" t="s">
        <v>5</v>
      </c>
      <c r="G205" s="29">
        <v>26</v>
      </c>
      <c r="H205" s="29">
        <v>376</v>
      </c>
      <c r="I205" s="29">
        <v>376</v>
      </c>
      <c r="J205" s="32">
        <v>2.75</v>
      </c>
      <c r="K205" s="32">
        <f t="shared" si="6"/>
        <v>1034</v>
      </c>
      <c r="L205" s="29"/>
      <c r="M205" s="29" t="s">
        <v>1597</v>
      </c>
    </row>
    <row r="206" spans="1:13" s="7" customFormat="1">
      <c r="A206" s="28">
        <f t="shared" si="7"/>
        <v>203</v>
      </c>
      <c r="B206" s="29" t="s">
        <v>1583</v>
      </c>
      <c r="C206" s="30" t="s">
        <v>1598</v>
      </c>
      <c r="D206" s="29" t="s">
        <v>1599</v>
      </c>
      <c r="E206" s="29" t="s">
        <v>67</v>
      </c>
      <c r="F206" s="31" t="s">
        <v>17</v>
      </c>
      <c r="G206" s="29">
        <v>31</v>
      </c>
      <c r="H206" s="29">
        <v>306</v>
      </c>
      <c r="I206" s="29">
        <v>306</v>
      </c>
      <c r="J206" s="32">
        <v>2.75</v>
      </c>
      <c r="K206" s="32">
        <f t="shared" si="6"/>
        <v>841.5</v>
      </c>
      <c r="L206" s="29"/>
      <c r="M206" s="29" t="s">
        <v>1369</v>
      </c>
    </row>
    <row r="207" spans="1:13" s="7" customFormat="1">
      <c r="A207" s="28">
        <f t="shared" si="7"/>
        <v>204</v>
      </c>
      <c r="B207" s="29" t="s">
        <v>1583</v>
      </c>
      <c r="C207" s="30" t="s">
        <v>1600</v>
      </c>
      <c r="D207" s="30">
        <v>47150</v>
      </c>
      <c r="E207" s="29" t="s">
        <v>67</v>
      </c>
      <c r="F207" s="31" t="s">
        <v>1601</v>
      </c>
      <c r="G207" s="29">
        <v>37</v>
      </c>
      <c r="H207" s="29">
        <v>573</v>
      </c>
      <c r="I207" s="29">
        <v>573</v>
      </c>
      <c r="J207" s="32">
        <v>2.75</v>
      </c>
      <c r="K207" s="32">
        <f t="shared" si="6"/>
        <v>1575.75</v>
      </c>
      <c r="L207" s="29"/>
      <c r="M207" s="29" t="s">
        <v>1602</v>
      </c>
    </row>
    <row r="208" spans="1:13" s="7" customFormat="1">
      <c r="A208" s="28">
        <f t="shared" si="7"/>
        <v>205</v>
      </c>
      <c r="B208" s="29" t="s">
        <v>1583</v>
      </c>
      <c r="C208" s="30" t="s">
        <v>1603</v>
      </c>
      <c r="D208" s="29" t="s">
        <v>1604</v>
      </c>
      <c r="E208" s="29" t="s">
        <v>67</v>
      </c>
      <c r="F208" s="31" t="s">
        <v>1605</v>
      </c>
      <c r="G208" s="29">
        <v>8</v>
      </c>
      <c r="H208" s="29">
        <v>48</v>
      </c>
      <c r="I208" s="29">
        <v>200</v>
      </c>
      <c r="J208" s="32">
        <v>2.75</v>
      </c>
      <c r="K208" s="32">
        <f t="shared" si="6"/>
        <v>550</v>
      </c>
      <c r="L208" s="29"/>
      <c r="M208" s="29" t="s">
        <v>1606</v>
      </c>
    </row>
    <row r="209" spans="1:13" s="7" customFormat="1">
      <c r="A209" s="28">
        <f t="shared" si="7"/>
        <v>206</v>
      </c>
      <c r="B209" s="29" t="s">
        <v>1583</v>
      </c>
      <c r="C209" s="30" t="s">
        <v>1607</v>
      </c>
      <c r="D209" s="29" t="s">
        <v>1608</v>
      </c>
      <c r="E209" s="29" t="s">
        <v>67</v>
      </c>
      <c r="F209" s="31" t="s">
        <v>1609</v>
      </c>
      <c r="G209" s="29">
        <v>25</v>
      </c>
      <c r="H209" s="29">
        <v>344</v>
      </c>
      <c r="I209" s="29">
        <v>344</v>
      </c>
      <c r="J209" s="32">
        <v>2.75</v>
      </c>
      <c r="K209" s="32">
        <f t="shared" si="6"/>
        <v>946</v>
      </c>
      <c r="L209" s="29"/>
      <c r="M209" s="29" t="s">
        <v>1610</v>
      </c>
    </row>
    <row r="210" spans="1:13" s="7" customFormat="1">
      <c r="A210" s="28">
        <f t="shared" si="7"/>
        <v>207</v>
      </c>
      <c r="B210" s="29" t="s">
        <v>1583</v>
      </c>
      <c r="C210" s="30" t="s">
        <v>1611</v>
      </c>
      <c r="D210" s="29" t="s">
        <v>1612</v>
      </c>
      <c r="E210" s="29" t="s">
        <v>67</v>
      </c>
      <c r="F210" s="31" t="s">
        <v>79</v>
      </c>
      <c r="G210" s="29">
        <v>19</v>
      </c>
      <c r="H210" s="29">
        <v>273</v>
      </c>
      <c r="I210" s="29">
        <v>273</v>
      </c>
      <c r="J210" s="32">
        <v>2.75</v>
      </c>
      <c r="K210" s="32">
        <f t="shared" si="6"/>
        <v>750.75</v>
      </c>
      <c r="L210" s="29"/>
      <c r="M210" s="29" t="s">
        <v>1613</v>
      </c>
    </row>
    <row r="211" spans="1:13" s="7" customFormat="1">
      <c r="A211" s="28">
        <f t="shared" si="7"/>
        <v>208</v>
      </c>
      <c r="B211" s="29" t="s">
        <v>1583</v>
      </c>
      <c r="C211" s="30" t="s">
        <v>1614</v>
      </c>
      <c r="D211" s="29" t="s">
        <v>1615</v>
      </c>
      <c r="E211" s="29" t="s">
        <v>67</v>
      </c>
      <c r="F211" s="31" t="s">
        <v>11</v>
      </c>
      <c r="G211" s="29">
        <v>25</v>
      </c>
      <c r="H211" s="29">
        <v>500</v>
      </c>
      <c r="I211" s="29">
        <v>500</v>
      </c>
      <c r="J211" s="32">
        <v>2.75</v>
      </c>
      <c r="K211" s="32">
        <f t="shared" si="6"/>
        <v>1375</v>
      </c>
      <c r="L211" s="29"/>
      <c r="M211" s="29" t="s">
        <v>1002</v>
      </c>
    </row>
    <row r="212" spans="1:13" s="7" customFormat="1">
      <c r="A212" s="28">
        <f t="shared" si="7"/>
        <v>209</v>
      </c>
      <c r="B212" s="29" t="s">
        <v>1583</v>
      </c>
      <c r="C212" s="30" t="s">
        <v>1616</v>
      </c>
      <c r="D212" s="29" t="s">
        <v>1617</v>
      </c>
      <c r="E212" s="29" t="s">
        <v>67</v>
      </c>
      <c r="F212" s="31" t="s">
        <v>27</v>
      </c>
      <c r="G212" s="29">
        <v>6</v>
      </c>
      <c r="H212" s="29">
        <v>78</v>
      </c>
      <c r="I212" s="29">
        <v>200</v>
      </c>
      <c r="J212" s="32">
        <v>2.75</v>
      </c>
      <c r="K212" s="32">
        <f t="shared" si="6"/>
        <v>550</v>
      </c>
      <c r="L212" s="29"/>
      <c r="M212" s="29" t="s">
        <v>1185</v>
      </c>
    </row>
    <row r="213" spans="1:13" s="7" customFormat="1">
      <c r="A213" s="28">
        <f t="shared" si="7"/>
        <v>210</v>
      </c>
      <c r="B213" s="29" t="s">
        <v>1583</v>
      </c>
      <c r="C213" s="30" t="s">
        <v>1618</v>
      </c>
      <c r="D213" s="29" t="s">
        <v>1619</v>
      </c>
      <c r="E213" s="29" t="s">
        <v>67</v>
      </c>
      <c r="F213" s="31" t="s">
        <v>109</v>
      </c>
      <c r="G213" s="29">
        <v>62</v>
      </c>
      <c r="H213" s="29">
        <v>1208</v>
      </c>
      <c r="I213" s="29">
        <v>1208</v>
      </c>
      <c r="J213" s="32">
        <v>2.75</v>
      </c>
      <c r="K213" s="32">
        <f t="shared" si="6"/>
        <v>3322</v>
      </c>
      <c r="L213" s="29"/>
      <c r="M213" s="29" t="s">
        <v>1056</v>
      </c>
    </row>
    <row r="214" spans="1:13" s="7" customFormat="1">
      <c r="A214" s="28">
        <f t="shared" si="7"/>
        <v>211</v>
      </c>
      <c r="B214" s="29" t="s">
        <v>1583</v>
      </c>
      <c r="C214" s="30" t="s">
        <v>1620</v>
      </c>
      <c r="D214" s="29" t="s">
        <v>1621</v>
      </c>
      <c r="E214" s="29" t="s">
        <v>67</v>
      </c>
      <c r="F214" s="31" t="s">
        <v>5</v>
      </c>
      <c r="G214" s="29">
        <v>10</v>
      </c>
      <c r="H214" s="29">
        <v>200</v>
      </c>
      <c r="I214" s="29">
        <v>200</v>
      </c>
      <c r="J214" s="32">
        <v>2.75</v>
      </c>
      <c r="K214" s="32">
        <f t="shared" si="6"/>
        <v>550</v>
      </c>
      <c r="L214" s="29"/>
      <c r="M214" s="29" t="s">
        <v>1597</v>
      </c>
    </row>
    <row r="215" spans="1:13" s="7" customFormat="1">
      <c r="A215" s="28">
        <f t="shared" si="7"/>
        <v>212</v>
      </c>
      <c r="B215" s="29" t="s">
        <v>1583</v>
      </c>
      <c r="C215" s="30" t="s">
        <v>1622</v>
      </c>
      <c r="D215" s="29" t="s">
        <v>1623</v>
      </c>
      <c r="E215" s="29" t="s">
        <v>67</v>
      </c>
      <c r="F215" s="31" t="s">
        <v>1141</v>
      </c>
      <c r="G215" s="29">
        <v>92</v>
      </c>
      <c r="H215" s="29">
        <v>1436</v>
      </c>
      <c r="I215" s="29">
        <v>1436</v>
      </c>
      <c r="J215" s="32">
        <v>2.75</v>
      </c>
      <c r="K215" s="32">
        <f t="shared" si="6"/>
        <v>3949</v>
      </c>
      <c r="L215" s="29"/>
      <c r="M215" s="29" t="s">
        <v>1142</v>
      </c>
    </row>
    <row r="216" spans="1:13" s="7" customFormat="1">
      <c r="A216" s="28">
        <f t="shared" si="7"/>
        <v>213</v>
      </c>
      <c r="B216" s="29" t="s">
        <v>1583</v>
      </c>
      <c r="C216" s="30" t="s">
        <v>1624</v>
      </c>
      <c r="D216" s="29" t="s">
        <v>1625</v>
      </c>
      <c r="E216" s="29" t="s">
        <v>67</v>
      </c>
      <c r="F216" s="31" t="s">
        <v>1141</v>
      </c>
      <c r="G216" s="29">
        <v>12</v>
      </c>
      <c r="H216" s="29">
        <v>228</v>
      </c>
      <c r="I216" s="29">
        <v>228</v>
      </c>
      <c r="J216" s="32">
        <v>2.75</v>
      </c>
      <c r="K216" s="32">
        <f t="shared" si="6"/>
        <v>627</v>
      </c>
      <c r="L216" s="29"/>
      <c r="M216" s="29" t="s">
        <v>1142</v>
      </c>
    </row>
    <row r="217" spans="1:13" s="7" customFormat="1">
      <c r="A217" s="28">
        <f t="shared" si="7"/>
        <v>214</v>
      </c>
      <c r="B217" s="29" t="s">
        <v>1583</v>
      </c>
      <c r="C217" s="30" t="s">
        <v>1626</v>
      </c>
      <c r="D217" s="29" t="s">
        <v>1627</v>
      </c>
      <c r="E217" s="29" t="s">
        <v>67</v>
      </c>
      <c r="F217" s="31" t="s">
        <v>141</v>
      </c>
      <c r="G217" s="29">
        <v>13</v>
      </c>
      <c r="H217" s="29">
        <v>142</v>
      </c>
      <c r="I217" s="29">
        <v>200</v>
      </c>
      <c r="J217" s="32">
        <v>2.75</v>
      </c>
      <c r="K217" s="32">
        <f t="shared" si="6"/>
        <v>550</v>
      </c>
      <c r="L217" s="29"/>
      <c r="M217" s="29" t="s">
        <v>1132</v>
      </c>
    </row>
    <row r="218" spans="1:13" s="7" customFormat="1">
      <c r="A218" s="28">
        <f t="shared" si="7"/>
        <v>215</v>
      </c>
      <c r="B218" s="29" t="s">
        <v>1583</v>
      </c>
      <c r="C218" s="30" t="s">
        <v>1628</v>
      </c>
      <c r="D218" s="29" t="s">
        <v>1629</v>
      </c>
      <c r="E218" s="29" t="s">
        <v>67</v>
      </c>
      <c r="F218" s="31" t="s">
        <v>10</v>
      </c>
      <c r="G218" s="29">
        <v>68</v>
      </c>
      <c r="H218" s="29">
        <v>950</v>
      </c>
      <c r="I218" s="29">
        <v>950</v>
      </c>
      <c r="J218" s="32">
        <v>2.75</v>
      </c>
      <c r="K218" s="32">
        <f t="shared" si="6"/>
        <v>2612.5</v>
      </c>
      <c r="L218" s="29"/>
      <c r="M218" s="29" t="s">
        <v>1151</v>
      </c>
    </row>
    <row r="219" spans="1:13" s="7" customFormat="1">
      <c r="A219" s="28">
        <f t="shared" si="7"/>
        <v>216</v>
      </c>
      <c r="B219" s="29" t="s">
        <v>1583</v>
      </c>
      <c r="C219" s="30" t="s">
        <v>1630</v>
      </c>
      <c r="D219" s="29" t="s">
        <v>1631</v>
      </c>
      <c r="E219" s="29" t="s">
        <v>67</v>
      </c>
      <c r="F219" s="31" t="s">
        <v>10</v>
      </c>
      <c r="G219" s="29">
        <v>45</v>
      </c>
      <c r="H219" s="29">
        <v>1100</v>
      </c>
      <c r="I219" s="29">
        <v>1100</v>
      </c>
      <c r="J219" s="32">
        <v>2.75</v>
      </c>
      <c r="K219" s="32">
        <f t="shared" si="6"/>
        <v>3025</v>
      </c>
      <c r="L219" s="29"/>
      <c r="M219" s="29" t="s">
        <v>1151</v>
      </c>
    </row>
    <row r="220" spans="1:13" s="7" customFormat="1">
      <c r="A220" s="28">
        <f t="shared" si="7"/>
        <v>217</v>
      </c>
      <c r="B220" s="29" t="s">
        <v>1583</v>
      </c>
      <c r="C220" s="30" t="s">
        <v>1632</v>
      </c>
      <c r="D220" s="29" t="s">
        <v>1633</v>
      </c>
      <c r="E220" s="29" t="s">
        <v>67</v>
      </c>
      <c r="F220" s="31" t="s">
        <v>34</v>
      </c>
      <c r="G220" s="29">
        <v>142</v>
      </c>
      <c r="H220" s="29">
        <v>2076</v>
      </c>
      <c r="I220" s="29">
        <v>2076</v>
      </c>
      <c r="J220" s="32">
        <v>2.75</v>
      </c>
      <c r="K220" s="32">
        <f t="shared" si="6"/>
        <v>5709</v>
      </c>
      <c r="L220" s="29"/>
      <c r="M220" s="29" t="s">
        <v>1634</v>
      </c>
    </row>
    <row r="221" spans="1:13" s="7" customFormat="1">
      <c r="A221" s="28">
        <f t="shared" si="7"/>
        <v>218</v>
      </c>
      <c r="B221" s="29" t="s">
        <v>1583</v>
      </c>
      <c r="C221" s="30" t="s">
        <v>1635</v>
      </c>
      <c r="D221" s="29" t="s">
        <v>1636</v>
      </c>
      <c r="E221" s="29" t="s">
        <v>67</v>
      </c>
      <c r="F221" s="31" t="s">
        <v>34</v>
      </c>
      <c r="G221" s="29">
        <v>82</v>
      </c>
      <c r="H221" s="29">
        <v>1197</v>
      </c>
      <c r="I221" s="29">
        <v>1197</v>
      </c>
      <c r="J221" s="32">
        <v>2.75</v>
      </c>
      <c r="K221" s="32">
        <f t="shared" si="6"/>
        <v>3291.75</v>
      </c>
      <c r="L221" s="29"/>
      <c r="M221" s="29" t="s">
        <v>1637</v>
      </c>
    </row>
    <row r="222" spans="1:13" s="7" customFormat="1">
      <c r="A222" s="28">
        <f t="shared" si="7"/>
        <v>219</v>
      </c>
      <c r="B222" s="29" t="s">
        <v>1583</v>
      </c>
      <c r="C222" s="30" t="s">
        <v>1638</v>
      </c>
      <c r="D222" s="29" t="s">
        <v>1639</v>
      </c>
      <c r="E222" s="29" t="s">
        <v>67</v>
      </c>
      <c r="F222" s="31" t="s">
        <v>68</v>
      </c>
      <c r="G222" s="29">
        <v>43</v>
      </c>
      <c r="H222" s="29">
        <v>546</v>
      </c>
      <c r="I222" s="29">
        <v>546</v>
      </c>
      <c r="J222" s="32">
        <v>2.75</v>
      </c>
      <c r="K222" s="32">
        <f t="shared" si="6"/>
        <v>1501.5</v>
      </c>
      <c r="L222" s="29"/>
      <c r="M222" s="29" t="s">
        <v>1482</v>
      </c>
    </row>
    <row r="223" spans="1:13" s="7" customFormat="1">
      <c r="A223" s="28">
        <f t="shared" si="7"/>
        <v>220</v>
      </c>
      <c r="B223" s="29" t="s">
        <v>1583</v>
      </c>
      <c r="C223" s="30" t="s">
        <v>1640</v>
      </c>
      <c r="D223" s="29" t="s">
        <v>1641</v>
      </c>
      <c r="E223" s="29" t="s">
        <v>67</v>
      </c>
      <c r="F223" s="31" t="s">
        <v>68</v>
      </c>
      <c r="G223" s="29">
        <v>47</v>
      </c>
      <c r="H223" s="29">
        <v>562</v>
      </c>
      <c r="I223" s="29">
        <v>562</v>
      </c>
      <c r="J223" s="32">
        <v>2.75</v>
      </c>
      <c r="K223" s="32">
        <f t="shared" si="6"/>
        <v>1545.5</v>
      </c>
      <c r="L223" s="29"/>
      <c r="M223" s="29" t="s">
        <v>1482</v>
      </c>
    </row>
    <row r="224" spans="1:13" s="7" customFormat="1">
      <c r="A224" s="28">
        <f t="shared" si="7"/>
        <v>221</v>
      </c>
      <c r="B224" s="33" t="s">
        <v>1583</v>
      </c>
      <c r="C224" s="30" t="s">
        <v>1642</v>
      </c>
      <c r="D224" s="33" t="s">
        <v>1643</v>
      </c>
      <c r="E224" s="33" t="s">
        <v>67</v>
      </c>
      <c r="F224" s="31" t="s">
        <v>1644</v>
      </c>
      <c r="G224" s="33">
        <v>71</v>
      </c>
      <c r="H224" s="33">
        <v>1068</v>
      </c>
      <c r="I224" s="33">
        <v>1068</v>
      </c>
      <c r="J224" s="32">
        <v>2.75</v>
      </c>
      <c r="K224" s="32">
        <f t="shared" si="6"/>
        <v>2937</v>
      </c>
      <c r="L224" s="33"/>
      <c r="M224" s="33" t="s">
        <v>1645</v>
      </c>
    </row>
    <row r="225" spans="1:13" s="7" customFormat="1">
      <c r="A225" s="28">
        <f t="shared" si="7"/>
        <v>222</v>
      </c>
      <c r="B225" s="29" t="s">
        <v>1583</v>
      </c>
      <c r="C225" s="30" t="s">
        <v>1646</v>
      </c>
      <c r="D225" s="29" t="s">
        <v>1647</v>
      </c>
      <c r="E225" s="29" t="s">
        <v>67</v>
      </c>
      <c r="F225" s="31" t="s">
        <v>15</v>
      </c>
      <c r="G225" s="29">
        <v>28</v>
      </c>
      <c r="H225" s="29">
        <v>264</v>
      </c>
      <c r="I225" s="29">
        <v>264</v>
      </c>
      <c r="J225" s="32">
        <v>2.75</v>
      </c>
      <c r="K225" s="32">
        <f t="shared" si="6"/>
        <v>726</v>
      </c>
      <c r="L225" s="29"/>
      <c r="M225" s="29" t="s">
        <v>1648</v>
      </c>
    </row>
    <row r="226" spans="1:13" s="7" customFormat="1">
      <c r="A226" s="28">
        <f t="shared" si="7"/>
        <v>223</v>
      </c>
      <c r="B226" s="29" t="s">
        <v>1583</v>
      </c>
      <c r="C226" s="30" t="s">
        <v>1649</v>
      </c>
      <c r="D226" s="29" t="s">
        <v>1650</v>
      </c>
      <c r="E226" s="29" t="s">
        <v>67</v>
      </c>
      <c r="F226" s="31" t="s">
        <v>53</v>
      </c>
      <c r="G226" s="29">
        <v>48</v>
      </c>
      <c r="H226" s="29">
        <v>840</v>
      </c>
      <c r="I226" s="29">
        <v>840</v>
      </c>
      <c r="J226" s="32">
        <v>2.75</v>
      </c>
      <c r="K226" s="32">
        <f t="shared" si="6"/>
        <v>2310</v>
      </c>
      <c r="L226" s="29"/>
      <c r="M226" s="29" t="s">
        <v>1353</v>
      </c>
    </row>
    <row r="227" spans="1:13" s="7" customFormat="1" ht="30">
      <c r="A227" s="28">
        <f t="shared" si="7"/>
        <v>224</v>
      </c>
      <c r="B227" s="29" t="s">
        <v>1583</v>
      </c>
      <c r="C227" s="30" t="s">
        <v>1651</v>
      </c>
      <c r="D227" s="29" t="s">
        <v>1652</v>
      </c>
      <c r="E227" s="29" t="s">
        <v>67</v>
      </c>
      <c r="F227" s="31" t="s">
        <v>121</v>
      </c>
      <c r="G227" s="29">
        <v>54</v>
      </c>
      <c r="H227" s="29">
        <v>546</v>
      </c>
      <c r="I227" s="29">
        <v>546</v>
      </c>
      <c r="J227" s="32">
        <v>2.75</v>
      </c>
      <c r="K227" s="32">
        <f t="shared" si="6"/>
        <v>1501.5</v>
      </c>
      <c r="L227" s="29"/>
      <c r="M227" s="29" t="s">
        <v>1323</v>
      </c>
    </row>
    <row r="228" spans="1:13" s="7" customFormat="1">
      <c r="A228" s="28">
        <f t="shared" si="7"/>
        <v>225</v>
      </c>
      <c r="B228" s="29" t="s">
        <v>1583</v>
      </c>
      <c r="C228" s="30" t="s">
        <v>1653</v>
      </c>
      <c r="D228" s="29" t="s">
        <v>1654</v>
      </c>
      <c r="E228" s="29" t="s">
        <v>67</v>
      </c>
      <c r="F228" s="31" t="s">
        <v>145</v>
      </c>
      <c r="G228" s="29">
        <v>23</v>
      </c>
      <c r="H228" s="29">
        <v>363</v>
      </c>
      <c r="I228" s="29">
        <v>363</v>
      </c>
      <c r="J228" s="32">
        <v>2.75</v>
      </c>
      <c r="K228" s="32">
        <f t="shared" si="6"/>
        <v>998.25</v>
      </c>
      <c r="L228" s="29"/>
      <c r="M228" s="29" t="s">
        <v>1093</v>
      </c>
    </row>
    <row r="229" spans="1:13" s="7" customFormat="1">
      <c r="A229" s="28">
        <f t="shared" si="7"/>
        <v>226</v>
      </c>
      <c r="B229" s="29" t="s">
        <v>1583</v>
      </c>
      <c r="C229" s="30" t="s">
        <v>1655</v>
      </c>
      <c r="D229" s="29" t="s">
        <v>1656</v>
      </c>
      <c r="E229" s="29" t="s">
        <v>67</v>
      </c>
      <c r="F229" s="31" t="s">
        <v>73</v>
      </c>
      <c r="G229" s="29">
        <v>33</v>
      </c>
      <c r="H229" s="29">
        <v>235</v>
      </c>
      <c r="I229" s="29">
        <v>235</v>
      </c>
      <c r="J229" s="32">
        <v>2.75</v>
      </c>
      <c r="K229" s="32">
        <f t="shared" si="6"/>
        <v>646.25</v>
      </c>
      <c r="L229" s="29"/>
      <c r="M229" s="29" t="s">
        <v>1591</v>
      </c>
    </row>
    <row r="230" spans="1:13" s="7" customFormat="1">
      <c r="A230" s="28">
        <f t="shared" si="7"/>
        <v>227</v>
      </c>
      <c r="B230" s="29" t="s">
        <v>1583</v>
      </c>
      <c r="C230" s="30" t="s">
        <v>1657</v>
      </c>
      <c r="D230" s="29" t="s">
        <v>1658</v>
      </c>
      <c r="E230" s="29" t="s">
        <v>67</v>
      </c>
      <c r="F230" s="31" t="s">
        <v>893</v>
      </c>
      <c r="G230" s="29">
        <v>26</v>
      </c>
      <c r="H230" s="29">
        <v>316</v>
      </c>
      <c r="I230" s="29">
        <v>316</v>
      </c>
      <c r="J230" s="32">
        <v>2.75</v>
      </c>
      <c r="K230" s="32">
        <f t="shared" si="6"/>
        <v>869</v>
      </c>
      <c r="L230" s="29"/>
      <c r="M230" s="29" t="s">
        <v>1659</v>
      </c>
    </row>
    <row r="231" spans="1:13" s="7" customFormat="1">
      <c r="A231" s="28">
        <f t="shared" si="7"/>
        <v>228</v>
      </c>
      <c r="B231" s="29" t="s">
        <v>1583</v>
      </c>
      <c r="C231" s="30" t="s">
        <v>1660</v>
      </c>
      <c r="D231" s="29" t="s">
        <v>1661</v>
      </c>
      <c r="E231" s="29" t="s">
        <v>67</v>
      </c>
      <c r="F231" s="31" t="s">
        <v>61</v>
      </c>
      <c r="G231" s="29">
        <v>10</v>
      </c>
      <c r="H231" s="29">
        <v>200</v>
      </c>
      <c r="I231" s="29">
        <v>200</v>
      </c>
      <c r="J231" s="32">
        <v>2.75</v>
      </c>
      <c r="K231" s="32">
        <f t="shared" si="6"/>
        <v>550</v>
      </c>
      <c r="L231" s="29"/>
      <c r="M231" s="29" t="s">
        <v>1662</v>
      </c>
    </row>
    <row r="232" spans="1:13" s="7" customFormat="1">
      <c r="A232" s="28">
        <f t="shared" si="7"/>
        <v>229</v>
      </c>
      <c r="B232" s="29" t="s">
        <v>1583</v>
      </c>
      <c r="C232" s="30" t="s">
        <v>1663</v>
      </c>
      <c r="D232" s="29" t="s">
        <v>1664</v>
      </c>
      <c r="E232" s="29" t="s">
        <v>67</v>
      </c>
      <c r="F232" s="31" t="s">
        <v>41</v>
      </c>
      <c r="G232" s="29">
        <v>44</v>
      </c>
      <c r="H232" s="29">
        <v>404</v>
      </c>
      <c r="I232" s="29">
        <v>404</v>
      </c>
      <c r="J232" s="32">
        <v>2.75</v>
      </c>
      <c r="K232" s="32">
        <f t="shared" si="6"/>
        <v>1111</v>
      </c>
      <c r="L232" s="29"/>
      <c r="M232" s="29" t="s">
        <v>1205</v>
      </c>
    </row>
    <row r="233" spans="1:13" s="7" customFormat="1">
      <c r="A233" s="28">
        <f t="shared" si="7"/>
        <v>230</v>
      </c>
      <c r="B233" s="29" t="s">
        <v>1583</v>
      </c>
      <c r="C233" s="30" t="s">
        <v>1665</v>
      </c>
      <c r="D233" s="29" t="s">
        <v>1666</v>
      </c>
      <c r="E233" s="29" t="s">
        <v>67</v>
      </c>
      <c r="F233" s="31" t="s">
        <v>34</v>
      </c>
      <c r="G233" s="29">
        <v>22</v>
      </c>
      <c r="H233" s="29">
        <v>328</v>
      </c>
      <c r="I233" s="29">
        <v>328</v>
      </c>
      <c r="J233" s="32">
        <v>2.75</v>
      </c>
      <c r="K233" s="32">
        <f t="shared" si="6"/>
        <v>902</v>
      </c>
      <c r="L233" s="29"/>
      <c r="M233" s="29" t="s">
        <v>1634</v>
      </c>
    </row>
    <row r="234" spans="1:13" s="7" customFormat="1">
      <c r="A234" s="28">
        <f t="shared" si="7"/>
        <v>231</v>
      </c>
      <c r="B234" s="29" t="s">
        <v>1583</v>
      </c>
      <c r="C234" s="30" t="s">
        <v>1667</v>
      </c>
      <c r="D234" s="29" t="s">
        <v>1668</v>
      </c>
      <c r="E234" s="29" t="s">
        <v>67</v>
      </c>
      <c r="F234" s="31" t="s">
        <v>29</v>
      </c>
      <c r="G234" s="29">
        <v>6</v>
      </c>
      <c r="H234" s="29">
        <v>36</v>
      </c>
      <c r="I234" s="29">
        <v>200</v>
      </c>
      <c r="J234" s="32">
        <v>2.75</v>
      </c>
      <c r="K234" s="32">
        <f t="shared" si="6"/>
        <v>550</v>
      </c>
      <c r="L234" s="29"/>
      <c r="M234" s="29" t="s">
        <v>1669</v>
      </c>
    </row>
    <row r="235" spans="1:13" s="7" customFormat="1">
      <c r="A235" s="28">
        <f t="shared" si="7"/>
        <v>232</v>
      </c>
      <c r="B235" s="29" t="s">
        <v>1670</v>
      </c>
      <c r="C235" s="30" t="s">
        <v>1671</v>
      </c>
      <c r="D235" s="29" t="s">
        <v>1672</v>
      </c>
      <c r="E235" s="29" t="s">
        <v>67</v>
      </c>
      <c r="F235" s="31" t="s">
        <v>1673</v>
      </c>
      <c r="G235" s="29">
        <v>100</v>
      </c>
      <c r="H235" s="29">
        <v>1600</v>
      </c>
      <c r="I235" s="29">
        <v>1600</v>
      </c>
      <c r="J235" s="32">
        <v>2.75</v>
      </c>
      <c r="K235" s="32">
        <f t="shared" si="6"/>
        <v>4400</v>
      </c>
      <c r="L235" s="29"/>
      <c r="M235" s="29" t="s">
        <v>1674</v>
      </c>
    </row>
    <row r="236" spans="1:13" s="7" customFormat="1">
      <c r="A236" s="28">
        <f t="shared" si="7"/>
        <v>233</v>
      </c>
      <c r="B236" s="29" t="s">
        <v>1670</v>
      </c>
      <c r="C236" s="30" t="s">
        <v>1675</v>
      </c>
      <c r="D236" s="29" t="s">
        <v>1676</v>
      </c>
      <c r="E236" s="29" t="s">
        <v>67</v>
      </c>
      <c r="F236" s="31" t="s">
        <v>1673</v>
      </c>
      <c r="G236" s="29">
        <v>20</v>
      </c>
      <c r="H236" s="29">
        <v>230</v>
      </c>
      <c r="I236" s="29">
        <v>230</v>
      </c>
      <c r="J236" s="32">
        <v>2.75</v>
      </c>
      <c r="K236" s="32">
        <f t="shared" si="6"/>
        <v>632.5</v>
      </c>
      <c r="L236" s="29"/>
      <c r="M236" s="29" t="s">
        <v>1674</v>
      </c>
    </row>
    <row r="237" spans="1:13" s="7" customFormat="1">
      <c r="A237" s="28">
        <f t="shared" si="7"/>
        <v>234</v>
      </c>
      <c r="B237" s="29" t="s">
        <v>1670</v>
      </c>
      <c r="C237" s="30" t="s">
        <v>1677</v>
      </c>
      <c r="D237" s="29" t="s">
        <v>1678</v>
      </c>
      <c r="E237" s="29" t="s">
        <v>67</v>
      </c>
      <c r="F237" s="31" t="s">
        <v>21</v>
      </c>
      <c r="G237" s="29">
        <v>35</v>
      </c>
      <c r="H237" s="29">
        <v>600</v>
      </c>
      <c r="I237" s="29">
        <v>600</v>
      </c>
      <c r="J237" s="32">
        <v>2.75</v>
      </c>
      <c r="K237" s="32">
        <f t="shared" si="6"/>
        <v>1650</v>
      </c>
      <c r="L237" s="29"/>
      <c r="M237" s="29" t="s">
        <v>1195</v>
      </c>
    </row>
    <row r="238" spans="1:13" s="7" customFormat="1">
      <c r="A238" s="28">
        <f t="shared" si="7"/>
        <v>235</v>
      </c>
      <c r="B238" s="29" t="s">
        <v>1670</v>
      </c>
      <c r="C238" s="30" t="s">
        <v>1679</v>
      </c>
      <c r="D238" s="29" t="s">
        <v>1680</v>
      </c>
      <c r="E238" s="29" t="s">
        <v>67</v>
      </c>
      <c r="F238" s="31" t="s">
        <v>1124</v>
      </c>
      <c r="G238" s="29">
        <v>23</v>
      </c>
      <c r="H238" s="29">
        <v>400</v>
      </c>
      <c r="I238" s="29">
        <v>400</v>
      </c>
      <c r="J238" s="32">
        <v>2.75</v>
      </c>
      <c r="K238" s="32">
        <f t="shared" si="6"/>
        <v>1100</v>
      </c>
      <c r="L238" s="29"/>
      <c r="M238" s="29" t="s">
        <v>1125</v>
      </c>
    </row>
    <row r="239" spans="1:13" s="7" customFormat="1">
      <c r="A239" s="28">
        <f t="shared" si="7"/>
        <v>236</v>
      </c>
      <c r="B239" s="29" t="s">
        <v>1670</v>
      </c>
      <c r="C239" s="30" t="s">
        <v>1681</v>
      </c>
      <c r="D239" s="29" t="s">
        <v>1682</v>
      </c>
      <c r="E239" s="29" t="s">
        <v>67</v>
      </c>
      <c r="F239" s="31" t="s">
        <v>1476</v>
      </c>
      <c r="G239" s="29">
        <v>5</v>
      </c>
      <c r="H239" s="29">
        <v>100</v>
      </c>
      <c r="I239" s="29">
        <v>200</v>
      </c>
      <c r="J239" s="32">
        <v>2.75</v>
      </c>
      <c r="K239" s="32">
        <f t="shared" si="6"/>
        <v>550</v>
      </c>
      <c r="L239" s="29"/>
      <c r="M239" s="29" t="s">
        <v>1477</v>
      </c>
    </row>
    <row r="240" spans="1:13" s="7" customFormat="1">
      <c r="A240" s="28">
        <f t="shared" si="7"/>
        <v>237</v>
      </c>
      <c r="B240" s="29" t="s">
        <v>1670</v>
      </c>
      <c r="C240" s="30" t="s">
        <v>1683</v>
      </c>
      <c r="D240" s="29" t="s">
        <v>1684</v>
      </c>
      <c r="E240" s="29" t="s">
        <v>67</v>
      </c>
      <c r="F240" s="31" t="s">
        <v>9</v>
      </c>
      <c r="G240" s="29">
        <v>19</v>
      </c>
      <c r="H240" s="29">
        <v>210</v>
      </c>
      <c r="I240" s="29">
        <v>210</v>
      </c>
      <c r="J240" s="32">
        <v>2.75</v>
      </c>
      <c r="K240" s="32">
        <f t="shared" si="6"/>
        <v>577.5</v>
      </c>
      <c r="L240" s="29"/>
      <c r="M240" s="29" t="s">
        <v>1121</v>
      </c>
    </row>
    <row r="241" spans="1:13" s="7" customFormat="1">
      <c r="A241" s="28">
        <f t="shared" si="7"/>
        <v>238</v>
      </c>
      <c r="B241" s="29" t="s">
        <v>1670</v>
      </c>
      <c r="C241" s="30" t="s">
        <v>1685</v>
      </c>
      <c r="D241" s="29" t="s">
        <v>1686</v>
      </c>
      <c r="E241" s="29" t="s">
        <v>67</v>
      </c>
      <c r="F241" s="31" t="s">
        <v>136</v>
      </c>
      <c r="G241" s="29">
        <v>62</v>
      </c>
      <c r="H241" s="29">
        <v>1080</v>
      </c>
      <c r="I241" s="29">
        <v>1080</v>
      </c>
      <c r="J241" s="32">
        <v>2.75</v>
      </c>
      <c r="K241" s="32">
        <f t="shared" si="6"/>
        <v>2970</v>
      </c>
      <c r="L241" s="29"/>
      <c r="M241" s="29" t="s">
        <v>1687</v>
      </c>
    </row>
    <row r="242" spans="1:13" s="7" customFormat="1">
      <c r="A242" s="28">
        <f t="shared" si="7"/>
        <v>239</v>
      </c>
      <c r="B242" s="29" t="s">
        <v>1670</v>
      </c>
      <c r="C242" s="30" t="s">
        <v>1688</v>
      </c>
      <c r="D242" s="29" t="s">
        <v>1689</v>
      </c>
      <c r="E242" s="29" t="s">
        <v>67</v>
      </c>
      <c r="F242" s="31" t="s">
        <v>136</v>
      </c>
      <c r="G242" s="29">
        <v>55</v>
      </c>
      <c r="H242" s="29">
        <v>1000</v>
      </c>
      <c r="I242" s="29">
        <v>1000</v>
      </c>
      <c r="J242" s="32">
        <v>2.75</v>
      </c>
      <c r="K242" s="32">
        <f t="shared" si="6"/>
        <v>2750</v>
      </c>
      <c r="L242" s="29"/>
      <c r="M242" s="29" t="s">
        <v>1687</v>
      </c>
    </row>
    <row r="243" spans="1:13" s="7" customFormat="1">
      <c r="A243" s="28">
        <f t="shared" si="7"/>
        <v>240</v>
      </c>
      <c r="B243" s="29" t="s">
        <v>1670</v>
      </c>
      <c r="C243" s="30" t="s">
        <v>1690</v>
      </c>
      <c r="D243" s="29" t="s">
        <v>1691</v>
      </c>
      <c r="E243" s="29" t="s">
        <v>67</v>
      </c>
      <c r="F243" s="31" t="s">
        <v>143</v>
      </c>
      <c r="G243" s="29">
        <v>23</v>
      </c>
      <c r="H243" s="29">
        <v>380</v>
      </c>
      <c r="I243" s="29">
        <v>380</v>
      </c>
      <c r="J243" s="32">
        <v>2.75</v>
      </c>
      <c r="K243" s="32">
        <f t="shared" si="6"/>
        <v>1045</v>
      </c>
      <c r="L243" s="29"/>
      <c r="M243" s="29" t="s">
        <v>1546</v>
      </c>
    </row>
    <row r="244" spans="1:13" s="7" customFormat="1">
      <c r="A244" s="28">
        <f t="shared" si="7"/>
        <v>241</v>
      </c>
      <c r="B244" s="29" t="s">
        <v>1670</v>
      </c>
      <c r="C244" s="30" t="s">
        <v>1692</v>
      </c>
      <c r="D244" s="29" t="s">
        <v>1693</v>
      </c>
      <c r="E244" s="29" t="s">
        <v>67</v>
      </c>
      <c r="F244" s="31" t="s">
        <v>1694</v>
      </c>
      <c r="G244" s="29">
        <v>61</v>
      </c>
      <c r="H244" s="29">
        <v>1020</v>
      </c>
      <c r="I244" s="29">
        <v>1020</v>
      </c>
      <c r="J244" s="32">
        <v>2.75</v>
      </c>
      <c r="K244" s="32">
        <f t="shared" si="6"/>
        <v>2805</v>
      </c>
      <c r="L244" s="29"/>
      <c r="M244" s="29" t="s">
        <v>1695</v>
      </c>
    </row>
    <row r="245" spans="1:13" s="7" customFormat="1">
      <c r="A245" s="28">
        <f t="shared" si="7"/>
        <v>242</v>
      </c>
      <c r="B245" s="29" t="s">
        <v>1670</v>
      </c>
      <c r="C245" s="30" t="s">
        <v>1696</v>
      </c>
      <c r="D245" s="29" t="s">
        <v>1697</v>
      </c>
      <c r="E245" s="29" t="s">
        <v>67</v>
      </c>
      <c r="F245" s="31" t="s">
        <v>109</v>
      </c>
      <c r="G245" s="29">
        <v>81</v>
      </c>
      <c r="H245" s="29">
        <v>1718</v>
      </c>
      <c r="I245" s="29">
        <v>1718</v>
      </c>
      <c r="J245" s="32">
        <v>2.75</v>
      </c>
      <c r="K245" s="32">
        <f t="shared" si="6"/>
        <v>4724.5</v>
      </c>
      <c r="L245" s="29"/>
      <c r="M245" s="29" t="s">
        <v>1056</v>
      </c>
    </row>
    <row r="246" spans="1:13" s="7" customFormat="1">
      <c r="A246" s="28">
        <f t="shared" si="7"/>
        <v>243</v>
      </c>
      <c r="B246" s="29" t="s">
        <v>1670</v>
      </c>
      <c r="C246" s="30" t="s">
        <v>1698</v>
      </c>
      <c r="D246" s="29" t="s">
        <v>1699</v>
      </c>
      <c r="E246" s="29" t="s">
        <v>67</v>
      </c>
      <c r="F246" s="31" t="s">
        <v>15</v>
      </c>
      <c r="G246" s="29">
        <v>44</v>
      </c>
      <c r="H246" s="29">
        <v>626</v>
      </c>
      <c r="I246" s="29">
        <v>626</v>
      </c>
      <c r="J246" s="32">
        <v>2.75</v>
      </c>
      <c r="K246" s="32">
        <f t="shared" si="6"/>
        <v>1721.5</v>
      </c>
      <c r="L246" s="29"/>
      <c r="M246" s="29" t="s">
        <v>1700</v>
      </c>
    </row>
    <row r="247" spans="1:13" s="7" customFormat="1">
      <c r="A247" s="28">
        <f t="shared" si="7"/>
        <v>244</v>
      </c>
      <c r="B247" s="29" t="s">
        <v>1670</v>
      </c>
      <c r="C247" s="30" t="s">
        <v>1701</v>
      </c>
      <c r="D247" s="29" t="s">
        <v>1702</v>
      </c>
      <c r="E247" s="29" t="s">
        <v>67</v>
      </c>
      <c r="F247" s="31" t="s">
        <v>15</v>
      </c>
      <c r="G247" s="29">
        <v>30</v>
      </c>
      <c r="H247" s="29">
        <v>302</v>
      </c>
      <c r="I247" s="29">
        <v>302</v>
      </c>
      <c r="J247" s="32">
        <v>2.75</v>
      </c>
      <c r="K247" s="32">
        <f t="shared" si="6"/>
        <v>830.5</v>
      </c>
      <c r="L247" s="29"/>
      <c r="M247" s="29" t="s">
        <v>1703</v>
      </c>
    </row>
    <row r="248" spans="1:13" s="7" customFormat="1">
      <c r="A248" s="28">
        <f t="shared" si="7"/>
        <v>245</v>
      </c>
      <c r="B248" s="33" t="s">
        <v>1670</v>
      </c>
      <c r="C248" s="30" t="s">
        <v>1704</v>
      </c>
      <c r="D248" s="33" t="s">
        <v>1705</v>
      </c>
      <c r="E248" s="33" t="s">
        <v>67</v>
      </c>
      <c r="F248" s="31" t="s">
        <v>136</v>
      </c>
      <c r="G248" s="33">
        <v>43</v>
      </c>
      <c r="H248" s="33">
        <v>600</v>
      </c>
      <c r="I248" s="33">
        <v>600</v>
      </c>
      <c r="J248" s="32">
        <v>2.75</v>
      </c>
      <c r="K248" s="32">
        <f t="shared" si="6"/>
        <v>1650</v>
      </c>
      <c r="L248" s="33"/>
      <c r="M248" s="33" t="s">
        <v>1706</v>
      </c>
    </row>
    <row r="249" spans="1:13" s="7" customFormat="1">
      <c r="A249" s="28">
        <f t="shared" si="7"/>
        <v>246</v>
      </c>
      <c r="B249" s="29" t="s">
        <v>1670</v>
      </c>
      <c r="C249" s="30" t="s">
        <v>1707</v>
      </c>
      <c r="D249" s="29" t="s">
        <v>1708</v>
      </c>
      <c r="E249" s="29" t="s">
        <v>67</v>
      </c>
      <c r="F249" s="31" t="s">
        <v>32</v>
      </c>
      <c r="G249" s="29">
        <v>14</v>
      </c>
      <c r="H249" s="29">
        <v>216</v>
      </c>
      <c r="I249" s="29">
        <v>216</v>
      </c>
      <c r="J249" s="32">
        <v>2.75</v>
      </c>
      <c r="K249" s="32">
        <f t="shared" si="6"/>
        <v>594</v>
      </c>
      <c r="L249" s="29"/>
      <c r="M249" s="33" t="s">
        <v>1360</v>
      </c>
    </row>
    <row r="250" spans="1:13" s="7" customFormat="1">
      <c r="A250" s="28">
        <f t="shared" si="7"/>
        <v>247</v>
      </c>
      <c r="B250" s="29" t="s">
        <v>1670</v>
      </c>
      <c r="C250" s="30" t="s">
        <v>1709</v>
      </c>
      <c r="D250" s="29" t="s">
        <v>1710</v>
      </c>
      <c r="E250" s="29" t="s">
        <v>67</v>
      </c>
      <c r="F250" s="31" t="s">
        <v>73</v>
      </c>
      <c r="G250" s="29">
        <v>13</v>
      </c>
      <c r="H250" s="29">
        <v>170</v>
      </c>
      <c r="I250" s="29">
        <v>200</v>
      </c>
      <c r="J250" s="32">
        <v>2.75</v>
      </c>
      <c r="K250" s="32">
        <f t="shared" si="6"/>
        <v>550</v>
      </c>
      <c r="L250" s="29"/>
      <c r="M250" s="29" t="s">
        <v>1591</v>
      </c>
    </row>
    <row r="251" spans="1:13" s="7" customFormat="1">
      <c r="A251" s="28">
        <f t="shared" si="7"/>
        <v>248</v>
      </c>
      <c r="B251" s="33" t="s">
        <v>1670</v>
      </c>
      <c r="C251" s="30" t="s">
        <v>1711</v>
      </c>
      <c r="D251" s="33" t="s">
        <v>1712</v>
      </c>
      <c r="E251" s="33" t="s">
        <v>67</v>
      </c>
      <c r="F251" s="31" t="s">
        <v>1713</v>
      </c>
      <c r="G251" s="33">
        <v>12</v>
      </c>
      <c r="H251" s="33">
        <v>75</v>
      </c>
      <c r="I251" s="29">
        <v>200</v>
      </c>
      <c r="J251" s="32">
        <v>2.75</v>
      </c>
      <c r="K251" s="32">
        <f t="shared" si="6"/>
        <v>550</v>
      </c>
      <c r="L251" s="33"/>
      <c r="M251" s="33" t="s">
        <v>1714</v>
      </c>
    </row>
    <row r="252" spans="1:13" s="7" customFormat="1">
      <c r="A252" s="28">
        <f t="shared" si="7"/>
        <v>249</v>
      </c>
      <c r="B252" s="29" t="s">
        <v>1670</v>
      </c>
      <c r="C252" s="30" t="s">
        <v>1715</v>
      </c>
      <c r="D252" s="29" t="s">
        <v>1716</v>
      </c>
      <c r="E252" s="29" t="s">
        <v>67</v>
      </c>
      <c r="F252" s="31" t="s">
        <v>164</v>
      </c>
      <c r="G252" s="29">
        <v>12</v>
      </c>
      <c r="H252" s="29">
        <v>150</v>
      </c>
      <c r="I252" s="29">
        <v>200</v>
      </c>
      <c r="J252" s="32">
        <v>2.75</v>
      </c>
      <c r="K252" s="32">
        <f t="shared" si="6"/>
        <v>550</v>
      </c>
      <c r="L252" s="29"/>
      <c r="M252" s="29" t="s">
        <v>1415</v>
      </c>
    </row>
    <row r="253" spans="1:13" s="7" customFormat="1">
      <c r="A253" s="28">
        <f t="shared" si="7"/>
        <v>250</v>
      </c>
      <c r="B253" s="29" t="s">
        <v>1670</v>
      </c>
      <c r="C253" s="30" t="s">
        <v>1717</v>
      </c>
      <c r="D253" s="29" t="s">
        <v>1718</v>
      </c>
      <c r="E253" s="29" t="s">
        <v>67</v>
      </c>
      <c r="F253" s="31" t="s">
        <v>46</v>
      </c>
      <c r="G253" s="29">
        <v>17</v>
      </c>
      <c r="H253" s="29">
        <v>320</v>
      </c>
      <c r="I253" s="29">
        <v>320</v>
      </c>
      <c r="J253" s="32">
        <v>2.75</v>
      </c>
      <c r="K253" s="32">
        <f t="shared" si="6"/>
        <v>880</v>
      </c>
      <c r="L253" s="29"/>
      <c r="M253" s="29" t="s">
        <v>1540</v>
      </c>
    </row>
    <row r="254" spans="1:13" s="7" customFormat="1">
      <c r="A254" s="28">
        <f t="shared" si="7"/>
        <v>251</v>
      </c>
      <c r="B254" s="29" t="s">
        <v>1670</v>
      </c>
      <c r="C254" s="30" t="s">
        <v>1719</v>
      </c>
      <c r="D254" s="29" t="s">
        <v>1720</v>
      </c>
      <c r="E254" s="29" t="s">
        <v>67</v>
      </c>
      <c r="F254" s="31" t="s">
        <v>1721</v>
      </c>
      <c r="G254" s="29">
        <v>10</v>
      </c>
      <c r="H254" s="29">
        <v>200</v>
      </c>
      <c r="I254" s="29">
        <v>200</v>
      </c>
      <c r="J254" s="32">
        <v>2.75</v>
      </c>
      <c r="K254" s="32">
        <f t="shared" si="6"/>
        <v>550</v>
      </c>
      <c r="L254" s="29"/>
      <c r="M254" s="29" t="s">
        <v>1722</v>
      </c>
    </row>
    <row r="255" spans="1:13" s="7" customFormat="1">
      <c r="A255" s="28">
        <f t="shared" si="7"/>
        <v>252</v>
      </c>
      <c r="B255" s="33" t="s">
        <v>1670</v>
      </c>
      <c r="C255" s="30" t="s">
        <v>1723</v>
      </c>
      <c r="D255" s="33" t="s">
        <v>1724</v>
      </c>
      <c r="E255" s="33" t="s">
        <v>67</v>
      </c>
      <c r="F255" s="31" t="s">
        <v>126</v>
      </c>
      <c r="G255" s="33">
        <v>21</v>
      </c>
      <c r="H255" s="33">
        <v>320</v>
      </c>
      <c r="I255" s="33">
        <v>320</v>
      </c>
      <c r="J255" s="32">
        <v>2.75</v>
      </c>
      <c r="K255" s="32">
        <f t="shared" si="6"/>
        <v>880</v>
      </c>
      <c r="L255" s="33"/>
      <c r="M255" s="33" t="s">
        <v>1594</v>
      </c>
    </row>
    <row r="256" spans="1:13" s="7" customFormat="1">
      <c r="A256" s="28">
        <f t="shared" si="7"/>
        <v>253</v>
      </c>
      <c r="B256" s="29" t="s">
        <v>1670</v>
      </c>
      <c r="C256" s="30" t="s">
        <v>1725</v>
      </c>
      <c r="D256" s="29" t="s">
        <v>1726</v>
      </c>
      <c r="E256" s="29" t="s">
        <v>67</v>
      </c>
      <c r="F256" s="31" t="s">
        <v>73</v>
      </c>
      <c r="G256" s="29">
        <v>7</v>
      </c>
      <c r="H256" s="29">
        <v>40</v>
      </c>
      <c r="I256" s="29">
        <v>200</v>
      </c>
      <c r="J256" s="32">
        <v>2.75</v>
      </c>
      <c r="K256" s="32">
        <f t="shared" si="6"/>
        <v>550</v>
      </c>
      <c r="L256" s="29"/>
      <c r="M256" s="29" t="s">
        <v>1099</v>
      </c>
    </row>
    <row r="257" spans="1:13" s="7" customFormat="1">
      <c r="A257" s="28">
        <f t="shared" si="7"/>
        <v>254</v>
      </c>
      <c r="B257" s="29" t="s">
        <v>1670</v>
      </c>
      <c r="C257" s="30" t="s">
        <v>1727</v>
      </c>
      <c r="D257" s="29" t="s">
        <v>1728</v>
      </c>
      <c r="E257" s="29" t="s">
        <v>67</v>
      </c>
      <c r="F257" s="31" t="s">
        <v>26</v>
      </c>
      <c r="G257" s="29">
        <v>2</v>
      </c>
      <c r="H257" s="29">
        <v>12</v>
      </c>
      <c r="I257" s="29">
        <v>200</v>
      </c>
      <c r="J257" s="32">
        <v>2.75</v>
      </c>
      <c r="K257" s="32">
        <f t="shared" si="6"/>
        <v>550</v>
      </c>
      <c r="L257" s="29"/>
      <c r="M257" s="29" t="s">
        <v>1285</v>
      </c>
    </row>
    <row r="258" spans="1:13" s="7" customFormat="1">
      <c r="A258" s="28">
        <f t="shared" si="7"/>
        <v>255</v>
      </c>
      <c r="B258" s="33" t="s">
        <v>1670</v>
      </c>
      <c r="C258" s="30" t="s">
        <v>1729</v>
      </c>
      <c r="D258" s="33" t="s">
        <v>1730</v>
      </c>
      <c r="E258" s="33" t="s">
        <v>67</v>
      </c>
      <c r="F258" s="31" t="s">
        <v>151</v>
      </c>
      <c r="G258" s="33">
        <v>4</v>
      </c>
      <c r="H258" s="33">
        <v>28</v>
      </c>
      <c r="I258" s="29">
        <v>200</v>
      </c>
      <c r="J258" s="32">
        <v>2.75</v>
      </c>
      <c r="K258" s="32">
        <f t="shared" si="6"/>
        <v>550</v>
      </c>
      <c r="L258" s="33"/>
      <c r="M258" s="33" t="s">
        <v>1731</v>
      </c>
    </row>
    <row r="259" spans="1:13" s="7" customFormat="1">
      <c r="A259" s="28">
        <f t="shared" si="7"/>
        <v>256</v>
      </c>
      <c r="B259" s="29" t="s">
        <v>1732</v>
      </c>
      <c r="C259" s="30" t="s">
        <v>1733</v>
      </c>
      <c r="D259" s="29" t="s">
        <v>1734</v>
      </c>
      <c r="E259" s="29" t="s">
        <v>67</v>
      </c>
      <c r="F259" s="31" t="s">
        <v>6</v>
      </c>
      <c r="G259" s="29">
        <v>41</v>
      </c>
      <c r="H259" s="29">
        <v>590</v>
      </c>
      <c r="I259" s="29">
        <v>590</v>
      </c>
      <c r="J259" s="32">
        <v>2.75</v>
      </c>
      <c r="K259" s="32">
        <f t="shared" si="6"/>
        <v>1622.5</v>
      </c>
      <c r="L259" s="29"/>
      <c r="M259" s="29" t="s">
        <v>1735</v>
      </c>
    </row>
    <row r="260" spans="1:13" s="7" customFormat="1">
      <c r="A260" s="28">
        <f t="shared" si="7"/>
        <v>257</v>
      </c>
      <c r="B260" s="29" t="s">
        <v>1670</v>
      </c>
      <c r="C260" s="30" t="s">
        <v>1736</v>
      </c>
      <c r="D260" s="29" t="s">
        <v>1737</v>
      </c>
      <c r="E260" s="29" t="s">
        <v>67</v>
      </c>
      <c r="F260" s="31" t="s">
        <v>17</v>
      </c>
      <c r="G260" s="29">
        <v>21</v>
      </c>
      <c r="H260" s="29">
        <v>262</v>
      </c>
      <c r="I260" s="29">
        <v>262</v>
      </c>
      <c r="J260" s="32">
        <v>2.75</v>
      </c>
      <c r="K260" s="32">
        <f t="shared" ref="K260:K323" si="8">I260*J260</f>
        <v>720.5</v>
      </c>
      <c r="L260" s="29"/>
      <c r="M260" s="29" t="s">
        <v>1738</v>
      </c>
    </row>
    <row r="261" spans="1:13" s="7" customFormat="1">
      <c r="A261" s="28">
        <f t="shared" si="7"/>
        <v>258</v>
      </c>
      <c r="B261" s="29" t="s">
        <v>1670</v>
      </c>
      <c r="C261" s="30" t="s">
        <v>1739</v>
      </c>
      <c r="D261" s="29" t="s">
        <v>1740</v>
      </c>
      <c r="E261" s="29" t="s">
        <v>67</v>
      </c>
      <c r="F261" s="31" t="s">
        <v>94</v>
      </c>
      <c r="G261" s="29">
        <v>11</v>
      </c>
      <c r="H261" s="29">
        <v>128</v>
      </c>
      <c r="I261" s="29">
        <v>200</v>
      </c>
      <c r="J261" s="32">
        <v>2.75</v>
      </c>
      <c r="K261" s="32">
        <f t="shared" si="8"/>
        <v>550</v>
      </c>
      <c r="L261" s="29"/>
      <c r="M261" s="29" t="s">
        <v>1741</v>
      </c>
    </row>
    <row r="262" spans="1:13" s="7" customFormat="1">
      <c r="A262" s="28">
        <f t="shared" ref="A262:A325" si="9">A261+1</f>
        <v>259</v>
      </c>
      <c r="B262" s="29" t="s">
        <v>1670</v>
      </c>
      <c r="C262" s="30" t="s">
        <v>1742</v>
      </c>
      <c r="D262" s="29" t="s">
        <v>1743</v>
      </c>
      <c r="E262" s="29" t="s">
        <v>67</v>
      </c>
      <c r="F262" s="31" t="s">
        <v>129</v>
      </c>
      <c r="G262" s="29">
        <v>109</v>
      </c>
      <c r="H262" s="29">
        <v>1414</v>
      </c>
      <c r="I262" s="29">
        <v>1414</v>
      </c>
      <c r="J262" s="32">
        <v>2.75</v>
      </c>
      <c r="K262" s="32">
        <f t="shared" si="8"/>
        <v>3888.5</v>
      </c>
      <c r="L262" s="29"/>
      <c r="M262" s="29" t="s">
        <v>1318</v>
      </c>
    </row>
    <row r="263" spans="1:13" s="7" customFormat="1">
      <c r="A263" s="28">
        <f t="shared" si="9"/>
        <v>260</v>
      </c>
      <c r="B263" s="29" t="s">
        <v>1670</v>
      </c>
      <c r="C263" s="30" t="s">
        <v>1744</v>
      </c>
      <c r="D263" s="29" t="s">
        <v>1745</v>
      </c>
      <c r="E263" s="29" t="s">
        <v>67</v>
      </c>
      <c r="F263" s="31" t="s">
        <v>4</v>
      </c>
      <c r="G263" s="29">
        <v>20</v>
      </c>
      <c r="H263" s="29">
        <v>400</v>
      </c>
      <c r="I263" s="29">
        <v>400</v>
      </c>
      <c r="J263" s="32">
        <v>2.75</v>
      </c>
      <c r="K263" s="32">
        <f t="shared" si="8"/>
        <v>1100</v>
      </c>
      <c r="L263" s="29"/>
      <c r="M263" s="29" t="s">
        <v>1074</v>
      </c>
    </row>
    <row r="264" spans="1:13" s="7" customFormat="1">
      <c r="A264" s="28">
        <f t="shared" si="9"/>
        <v>261</v>
      </c>
      <c r="B264" s="29" t="s">
        <v>1670</v>
      </c>
      <c r="C264" s="30" t="s">
        <v>1746</v>
      </c>
      <c r="D264" s="29" t="s">
        <v>1747</v>
      </c>
      <c r="E264" s="29" t="s">
        <v>67</v>
      </c>
      <c r="F264" s="31" t="s">
        <v>21</v>
      </c>
      <c r="G264" s="29">
        <v>62</v>
      </c>
      <c r="H264" s="29">
        <v>336</v>
      </c>
      <c r="I264" s="29">
        <v>336</v>
      </c>
      <c r="J264" s="32">
        <v>2.75</v>
      </c>
      <c r="K264" s="32">
        <f t="shared" si="8"/>
        <v>924</v>
      </c>
      <c r="L264" s="29"/>
      <c r="M264" s="29" t="s">
        <v>1748</v>
      </c>
    </row>
    <row r="265" spans="1:13" s="7" customFormat="1">
      <c r="A265" s="28">
        <f t="shared" si="9"/>
        <v>262</v>
      </c>
      <c r="B265" s="29" t="s">
        <v>1670</v>
      </c>
      <c r="C265" s="30" t="s">
        <v>1749</v>
      </c>
      <c r="D265" s="29" t="s">
        <v>1750</v>
      </c>
      <c r="E265" s="29" t="s">
        <v>67</v>
      </c>
      <c r="F265" s="31" t="s">
        <v>1188</v>
      </c>
      <c r="G265" s="29">
        <v>20</v>
      </c>
      <c r="H265" s="29">
        <v>108</v>
      </c>
      <c r="I265" s="29">
        <v>200</v>
      </c>
      <c r="J265" s="32">
        <v>2.75</v>
      </c>
      <c r="K265" s="32">
        <f t="shared" si="8"/>
        <v>550</v>
      </c>
      <c r="L265" s="29"/>
      <c r="M265" s="29" t="s">
        <v>1189</v>
      </c>
    </row>
    <row r="266" spans="1:13" s="7" customFormat="1">
      <c r="A266" s="28">
        <f t="shared" si="9"/>
        <v>263</v>
      </c>
      <c r="B266" s="29" t="s">
        <v>1670</v>
      </c>
      <c r="C266" s="30" t="s">
        <v>1751</v>
      </c>
      <c r="D266" s="29" t="s">
        <v>1752</v>
      </c>
      <c r="E266" s="29" t="s">
        <v>67</v>
      </c>
      <c r="F266" s="31" t="s">
        <v>316</v>
      </c>
      <c r="G266" s="29">
        <v>8</v>
      </c>
      <c r="H266" s="29">
        <v>22</v>
      </c>
      <c r="I266" s="29">
        <v>200</v>
      </c>
      <c r="J266" s="32">
        <v>2.75</v>
      </c>
      <c r="K266" s="32">
        <f t="shared" si="8"/>
        <v>550</v>
      </c>
      <c r="L266" s="29"/>
      <c r="M266" s="29" t="s">
        <v>1753</v>
      </c>
    </row>
    <row r="267" spans="1:13" s="7" customFormat="1">
      <c r="A267" s="28">
        <f t="shared" si="9"/>
        <v>264</v>
      </c>
      <c r="B267" s="29" t="s">
        <v>1670</v>
      </c>
      <c r="C267" s="30" t="s">
        <v>1754</v>
      </c>
      <c r="D267" s="29" t="s">
        <v>1755</v>
      </c>
      <c r="E267" s="29" t="s">
        <v>67</v>
      </c>
      <c r="F267" s="31" t="s">
        <v>15</v>
      </c>
      <c r="G267" s="29">
        <v>30</v>
      </c>
      <c r="H267" s="29">
        <v>148</v>
      </c>
      <c r="I267" s="29">
        <v>200</v>
      </c>
      <c r="J267" s="32">
        <v>2.75</v>
      </c>
      <c r="K267" s="32">
        <f t="shared" si="8"/>
        <v>550</v>
      </c>
      <c r="L267" s="29"/>
      <c r="M267" s="29" t="s">
        <v>1756</v>
      </c>
    </row>
    <row r="268" spans="1:13" s="7" customFormat="1">
      <c r="A268" s="28">
        <f t="shared" si="9"/>
        <v>265</v>
      </c>
      <c r="B268" s="29" t="s">
        <v>1670</v>
      </c>
      <c r="C268" s="30" t="s">
        <v>1757</v>
      </c>
      <c r="D268" s="29" t="s">
        <v>1758</v>
      </c>
      <c r="E268" s="29" t="s">
        <v>67</v>
      </c>
      <c r="F268" s="31" t="s">
        <v>22</v>
      </c>
      <c r="G268" s="29">
        <v>12</v>
      </c>
      <c r="H268" s="29">
        <v>65</v>
      </c>
      <c r="I268" s="29">
        <v>200</v>
      </c>
      <c r="J268" s="32">
        <v>2.75</v>
      </c>
      <c r="K268" s="32">
        <f t="shared" si="8"/>
        <v>550</v>
      </c>
      <c r="L268" s="29"/>
      <c r="M268" s="29" t="s">
        <v>1019</v>
      </c>
    </row>
    <row r="269" spans="1:13" s="7" customFormat="1">
      <c r="A269" s="28">
        <f t="shared" si="9"/>
        <v>266</v>
      </c>
      <c r="B269" s="29" t="s">
        <v>1670</v>
      </c>
      <c r="C269" s="30" t="s">
        <v>1759</v>
      </c>
      <c r="D269" s="29" t="s">
        <v>1760</v>
      </c>
      <c r="E269" s="29" t="s">
        <v>67</v>
      </c>
      <c r="F269" s="31" t="s">
        <v>141</v>
      </c>
      <c r="G269" s="29">
        <v>6</v>
      </c>
      <c r="H269" s="29">
        <v>48</v>
      </c>
      <c r="I269" s="29">
        <v>200</v>
      </c>
      <c r="J269" s="32">
        <v>2.75</v>
      </c>
      <c r="K269" s="32">
        <f t="shared" si="8"/>
        <v>550</v>
      </c>
      <c r="L269" s="29"/>
      <c r="M269" s="29" t="s">
        <v>1132</v>
      </c>
    </row>
    <row r="270" spans="1:13" s="7" customFormat="1">
      <c r="A270" s="28">
        <f t="shared" si="9"/>
        <v>267</v>
      </c>
      <c r="B270" s="29" t="s">
        <v>1732</v>
      </c>
      <c r="C270" s="30" t="s">
        <v>1761</v>
      </c>
      <c r="D270" s="29" t="s">
        <v>1762</v>
      </c>
      <c r="E270" s="29" t="s">
        <v>67</v>
      </c>
      <c r="F270" s="31" t="s">
        <v>30</v>
      </c>
      <c r="G270" s="29">
        <v>72</v>
      </c>
      <c r="H270" s="29">
        <v>897</v>
      </c>
      <c r="I270" s="29">
        <v>897</v>
      </c>
      <c r="J270" s="32">
        <v>2.75</v>
      </c>
      <c r="K270" s="32">
        <f t="shared" si="8"/>
        <v>2466.75</v>
      </c>
      <c r="L270" s="29"/>
      <c r="M270" s="29" t="s">
        <v>1763</v>
      </c>
    </row>
    <row r="271" spans="1:13" s="7" customFormat="1" ht="30">
      <c r="A271" s="28">
        <f t="shared" si="9"/>
        <v>268</v>
      </c>
      <c r="B271" s="33" t="s">
        <v>1732</v>
      </c>
      <c r="C271" s="30" t="s">
        <v>1764</v>
      </c>
      <c r="D271" s="33" t="s">
        <v>1765</v>
      </c>
      <c r="E271" s="33" t="s">
        <v>67</v>
      </c>
      <c r="F271" s="31" t="s">
        <v>1766</v>
      </c>
      <c r="G271" s="33">
        <v>47</v>
      </c>
      <c r="H271" s="33">
        <v>650</v>
      </c>
      <c r="I271" s="33">
        <v>650</v>
      </c>
      <c r="J271" s="32">
        <v>2.75</v>
      </c>
      <c r="K271" s="32">
        <f t="shared" si="8"/>
        <v>1787.5</v>
      </c>
      <c r="L271" s="33"/>
      <c r="M271" s="33" t="s">
        <v>1767</v>
      </c>
    </row>
    <row r="272" spans="1:13" s="7" customFormat="1">
      <c r="A272" s="28">
        <f t="shared" si="9"/>
        <v>269</v>
      </c>
      <c r="B272" s="29" t="s">
        <v>1732</v>
      </c>
      <c r="C272" s="30" t="s">
        <v>1768</v>
      </c>
      <c r="D272" s="29" t="s">
        <v>1769</v>
      </c>
      <c r="E272" s="29" t="s">
        <v>67</v>
      </c>
      <c r="F272" s="31" t="s">
        <v>1770</v>
      </c>
      <c r="G272" s="29">
        <v>27</v>
      </c>
      <c r="H272" s="29">
        <v>274</v>
      </c>
      <c r="I272" s="29">
        <v>274</v>
      </c>
      <c r="J272" s="32">
        <v>2.75</v>
      </c>
      <c r="K272" s="32">
        <f t="shared" si="8"/>
        <v>753.5</v>
      </c>
      <c r="L272" s="29"/>
      <c r="M272" s="29" t="s">
        <v>1771</v>
      </c>
    </row>
    <row r="273" spans="1:13" s="7" customFormat="1">
      <c r="A273" s="28">
        <f t="shared" si="9"/>
        <v>270</v>
      </c>
      <c r="B273" s="29" t="s">
        <v>1732</v>
      </c>
      <c r="C273" s="30" t="s">
        <v>1772</v>
      </c>
      <c r="D273" s="29" t="s">
        <v>1773</v>
      </c>
      <c r="E273" s="29" t="s">
        <v>67</v>
      </c>
      <c r="F273" s="31" t="s">
        <v>110</v>
      </c>
      <c r="G273" s="29">
        <v>70</v>
      </c>
      <c r="H273" s="29">
        <v>844</v>
      </c>
      <c r="I273" s="29">
        <v>844</v>
      </c>
      <c r="J273" s="32">
        <v>2.75</v>
      </c>
      <c r="K273" s="32">
        <f t="shared" si="8"/>
        <v>2321</v>
      </c>
      <c r="L273" s="29"/>
      <c r="M273" s="29" t="s">
        <v>1774</v>
      </c>
    </row>
    <row r="274" spans="1:13" s="7" customFormat="1">
      <c r="A274" s="28">
        <f t="shared" si="9"/>
        <v>271</v>
      </c>
      <c r="B274" s="29" t="s">
        <v>1732</v>
      </c>
      <c r="C274" s="30" t="s">
        <v>1775</v>
      </c>
      <c r="D274" s="29" t="s">
        <v>1776</v>
      </c>
      <c r="E274" s="29" t="s">
        <v>67</v>
      </c>
      <c r="F274" s="31" t="s">
        <v>27</v>
      </c>
      <c r="G274" s="29">
        <v>15</v>
      </c>
      <c r="H274" s="29">
        <v>192</v>
      </c>
      <c r="I274" s="29">
        <v>200</v>
      </c>
      <c r="J274" s="32">
        <v>2.75</v>
      </c>
      <c r="K274" s="32">
        <f t="shared" si="8"/>
        <v>550</v>
      </c>
      <c r="L274" s="29"/>
      <c r="M274" s="29" t="s">
        <v>1185</v>
      </c>
    </row>
    <row r="275" spans="1:13" s="7" customFormat="1">
      <c r="A275" s="28">
        <f t="shared" si="9"/>
        <v>272</v>
      </c>
      <c r="B275" s="29" t="s">
        <v>1732</v>
      </c>
      <c r="C275" s="30" t="s">
        <v>1777</v>
      </c>
      <c r="D275" s="29" t="s">
        <v>1778</v>
      </c>
      <c r="E275" s="29" t="s">
        <v>67</v>
      </c>
      <c r="F275" s="31" t="s">
        <v>19</v>
      </c>
      <c r="G275" s="29">
        <v>17</v>
      </c>
      <c r="H275" s="29">
        <v>187</v>
      </c>
      <c r="I275" s="29">
        <v>200</v>
      </c>
      <c r="J275" s="32">
        <v>2.75</v>
      </c>
      <c r="K275" s="32">
        <f t="shared" si="8"/>
        <v>550</v>
      </c>
      <c r="L275" s="29"/>
      <c r="M275" s="29" t="s">
        <v>1779</v>
      </c>
    </row>
    <row r="276" spans="1:13" s="7" customFormat="1">
      <c r="A276" s="28">
        <f t="shared" si="9"/>
        <v>273</v>
      </c>
      <c r="B276" s="29" t="s">
        <v>1732</v>
      </c>
      <c r="C276" s="30" t="s">
        <v>1780</v>
      </c>
      <c r="D276" s="29" t="s">
        <v>1781</v>
      </c>
      <c r="E276" s="29" t="s">
        <v>67</v>
      </c>
      <c r="F276" s="31" t="s">
        <v>1782</v>
      </c>
      <c r="G276" s="29">
        <v>8</v>
      </c>
      <c r="H276" s="29">
        <v>48</v>
      </c>
      <c r="I276" s="29">
        <v>200</v>
      </c>
      <c r="J276" s="32">
        <v>2.75</v>
      </c>
      <c r="K276" s="32">
        <f t="shared" si="8"/>
        <v>550</v>
      </c>
      <c r="L276" s="29"/>
      <c r="M276" s="29" t="s">
        <v>1783</v>
      </c>
    </row>
    <row r="277" spans="1:13" s="7" customFormat="1">
      <c r="A277" s="28">
        <f t="shared" si="9"/>
        <v>274</v>
      </c>
      <c r="B277" s="29" t="s">
        <v>1732</v>
      </c>
      <c r="C277" s="30" t="s">
        <v>1784</v>
      </c>
      <c r="D277" s="29" t="s">
        <v>1785</v>
      </c>
      <c r="E277" s="29" t="s">
        <v>67</v>
      </c>
      <c r="F277" s="31" t="s">
        <v>26</v>
      </c>
      <c r="G277" s="29">
        <v>317</v>
      </c>
      <c r="H277" s="29">
        <v>3313</v>
      </c>
      <c r="I277" s="29">
        <v>3313</v>
      </c>
      <c r="J277" s="32">
        <v>2.75</v>
      </c>
      <c r="K277" s="32">
        <f t="shared" si="8"/>
        <v>9110.75</v>
      </c>
      <c r="L277" s="29"/>
      <c r="M277" s="29" t="s">
        <v>1285</v>
      </c>
    </row>
    <row r="278" spans="1:13" s="7" customFormat="1">
      <c r="A278" s="28">
        <f t="shared" si="9"/>
        <v>275</v>
      </c>
      <c r="B278" s="29" t="s">
        <v>1732</v>
      </c>
      <c r="C278" s="30" t="s">
        <v>1786</v>
      </c>
      <c r="D278" s="29" t="s">
        <v>1787</v>
      </c>
      <c r="E278" s="29" t="s">
        <v>67</v>
      </c>
      <c r="F278" s="31" t="s">
        <v>26</v>
      </c>
      <c r="G278" s="29">
        <v>155</v>
      </c>
      <c r="H278" s="29">
        <v>1582</v>
      </c>
      <c r="I278" s="29">
        <v>1582</v>
      </c>
      <c r="J278" s="32">
        <v>2.75</v>
      </c>
      <c r="K278" s="32">
        <f t="shared" si="8"/>
        <v>4350.5</v>
      </c>
      <c r="L278" s="29"/>
      <c r="M278" s="29" t="s">
        <v>1285</v>
      </c>
    </row>
    <row r="279" spans="1:13" s="7" customFormat="1">
      <c r="A279" s="28">
        <f t="shared" si="9"/>
        <v>276</v>
      </c>
      <c r="B279" s="29" t="s">
        <v>1732</v>
      </c>
      <c r="C279" s="30" t="s">
        <v>1788</v>
      </c>
      <c r="D279" s="29" t="s">
        <v>1789</v>
      </c>
      <c r="E279" s="29" t="s">
        <v>67</v>
      </c>
      <c r="F279" s="31" t="s">
        <v>61</v>
      </c>
      <c r="G279" s="29">
        <v>55</v>
      </c>
      <c r="H279" s="29">
        <v>767</v>
      </c>
      <c r="I279" s="29">
        <v>767</v>
      </c>
      <c r="J279" s="32">
        <v>2.75</v>
      </c>
      <c r="K279" s="32">
        <f t="shared" si="8"/>
        <v>2109.25</v>
      </c>
      <c r="L279" s="29"/>
      <c r="M279" s="29" t="s">
        <v>1662</v>
      </c>
    </row>
    <row r="280" spans="1:13" s="7" customFormat="1">
      <c r="A280" s="28">
        <f t="shared" si="9"/>
        <v>277</v>
      </c>
      <c r="B280" s="29" t="s">
        <v>1732</v>
      </c>
      <c r="C280" s="30" t="s">
        <v>1790</v>
      </c>
      <c r="D280" s="29" t="s">
        <v>1791</v>
      </c>
      <c r="E280" s="29" t="s">
        <v>67</v>
      </c>
      <c r="F280" s="31" t="s">
        <v>10</v>
      </c>
      <c r="G280" s="29">
        <v>141</v>
      </c>
      <c r="H280" s="29">
        <v>1922</v>
      </c>
      <c r="I280" s="29">
        <v>1922</v>
      </c>
      <c r="J280" s="32">
        <v>2.75</v>
      </c>
      <c r="K280" s="32">
        <f t="shared" si="8"/>
        <v>5285.5</v>
      </c>
      <c r="L280" s="29"/>
      <c r="M280" s="29" t="s">
        <v>1151</v>
      </c>
    </row>
    <row r="281" spans="1:13" s="7" customFormat="1">
      <c r="A281" s="28">
        <f t="shared" si="9"/>
        <v>278</v>
      </c>
      <c r="B281" s="29" t="s">
        <v>1732</v>
      </c>
      <c r="C281" s="30" t="s">
        <v>1792</v>
      </c>
      <c r="D281" s="29" t="s">
        <v>1793</v>
      </c>
      <c r="E281" s="29" t="s">
        <v>67</v>
      </c>
      <c r="F281" s="31" t="s">
        <v>10</v>
      </c>
      <c r="G281" s="29">
        <v>10</v>
      </c>
      <c r="H281" s="29">
        <v>180</v>
      </c>
      <c r="I281" s="29">
        <v>200</v>
      </c>
      <c r="J281" s="32">
        <v>2.75</v>
      </c>
      <c r="K281" s="32">
        <f t="shared" si="8"/>
        <v>550</v>
      </c>
      <c r="L281" s="29"/>
      <c r="M281" s="29" t="s">
        <v>1151</v>
      </c>
    </row>
    <row r="282" spans="1:13" s="7" customFormat="1">
      <c r="A282" s="28">
        <f t="shared" si="9"/>
        <v>279</v>
      </c>
      <c r="B282" s="29" t="s">
        <v>1732</v>
      </c>
      <c r="C282" s="30" t="s">
        <v>1794</v>
      </c>
      <c r="D282" s="29" t="s">
        <v>1795</v>
      </c>
      <c r="E282" s="29" t="s">
        <v>67</v>
      </c>
      <c r="F282" s="31" t="s">
        <v>15</v>
      </c>
      <c r="G282" s="29">
        <v>10</v>
      </c>
      <c r="H282" s="29">
        <v>250</v>
      </c>
      <c r="I282" s="29">
        <v>250</v>
      </c>
      <c r="J282" s="32">
        <v>2.75</v>
      </c>
      <c r="K282" s="32">
        <f t="shared" si="8"/>
        <v>687.5</v>
      </c>
      <c r="L282" s="29"/>
      <c r="M282" s="29" t="s">
        <v>1032</v>
      </c>
    </row>
    <row r="283" spans="1:13" s="7" customFormat="1">
      <c r="A283" s="28">
        <f t="shared" si="9"/>
        <v>280</v>
      </c>
      <c r="B283" s="29" t="s">
        <v>1732</v>
      </c>
      <c r="C283" s="30" t="s">
        <v>1796</v>
      </c>
      <c r="D283" s="29" t="s">
        <v>1797</v>
      </c>
      <c r="E283" s="29" t="s">
        <v>67</v>
      </c>
      <c r="F283" s="31" t="s">
        <v>15</v>
      </c>
      <c r="G283" s="29">
        <v>114</v>
      </c>
      <c r="H283" s="29">
        <v>1428</v>
      </c>
      <c r="I283" s="29">
        <v>1428</v>
      </c>
      <c r="J283" s="32">
        <v>2.75</v>
      </c>
      <c r="K283" s="32">
        <f t="shared" si="8"/>
        <v>3927</v>
      </c>
      <c r="L283" s="29"/>
      <c r="M283" s="29" t="s">
        <v>1798</v>
      </c>
    </row>
    <row r="284" spans="1:13" s="7" customFormat="1">
      <c r="A284" s="28">
        <f t="shared" si="9"/>
        <v>281</v>
      </c>
      <c r="B284" s="29" t="s">
        <v>1732</v>
      </c>
      <c r="C284" s="30" t="s">
        <v>1799</v>
      </c>
      <c r="D284" s="29" t="s">
        <v>1800</v>
      </c>
      <c r="E284" s="29" t="s">
        <v>67</v>
      </c>
      <c r="F284" s="31" t="s">
        <v>55</v>
      </c>
      <c r="G284" s="29">
        <v>53</v>
      </c>
      <c r="H284" s="29">
        <v>526</v>
      </c>
      <c r="I284" s="29">
        <v>526</v>
      </c>
      <c r="J284" s="32">
        <v>2.75</v>
      </c>
      <c r="K284" s="32">
        <f t="shared" si="8"/>
        <v>1446.5</v>
      </c>
      <c r="L284" s="29"/>
      <c r="M284" s="29" t="s">
        <v>1135</v>
      </c>
    </row>
    <row r="285" spans="1:13" s="7" customFormat="1">
      <c r="A285" s="28">
        <f t="shared" si="9"/>
        <v>282</v>
      </c>
      <c r="B285" s="29" t="s">
        <v>1801</v>
      </c>
      <c r="C285" s="30" t="s">
        <v>1802</v>
      </c>
      <c r="D285" s="29" t="s">
        <v>1803</v>
      </c>
      <c r="E285" s="29" t="s">
        <v>67</v>
      </c>
      <c r="F285" s="31" t="s">
        <v>51</v>
      </c>
      <c r="G285" s="29">
        <v>150</v>
      </c>
      <c r="H285" s="29">
        <v>3750</v>
      </c>
      <c r="I285" s="29">
        <v>3750</v>
      </c>
      <c r="J285" s="32">
        <v>2.75</v>
      </c>
      <c r="K285" s="32">
        <f t="shared" si="8"/>
        <v>10312.5</v>
      </c>
      <c r="L285" s="29"/>
      <c r="M285" s="29" t="s">
        <v>1804</v>
      </c>
    </row>
    <row r="286" spans="1:13" s="7" customFormat="1">
      <c r="A286" s="28">
        <f t="shared" si="9"/>
        <v>283</v>
      </c>
      <c r="B286" s="29" t="s">
        <v>1801</v>
      </c>
      <c r="C286" s="30" t="s">
        <v>1805</v>
      </c>
      <c r="D286" s="29" t="s">
        <v>1806</v>
      </c>
      <c r="E286" s="29" t="s">
        <v>67</v>
      </c>
      <c r="F286" s="31" t="s">
        <v>4</v>
      </c>
      <c r="G286" s="29">
        <v>77</v>
      </c>
      <c r="H286" s="29">
        <v>1260</v>
      </c>
      <c r="I286" s="29">
        <v>1260</v>
      </c>
      <c r="J286" s="32">
        <v>2.75</v>
      </c>
      <c r="K286" s="32">
        <f t="shared" si="8"/>
        <v>3465</v>
      </c>
      <c r="L286" s="29"/>
      <c r="M286" s="29" t="s">
        <v>1074</v>
      </c>
    </row>
    <row r="287" spans="1:13" s="7" customFormat="1">
      <c r="A287" s="28">
        <f t="shared" si="9"/>
        <v>284</v>
      </c>
      <c r="B287" s="33" t="s">
        <v>1801</v>
      </c>
      <c r="C287" s="30" t="s">
        <v>1807</v>
      </c>
      <c r="D287" s="33" t="s">
        <v>1808</v>
      </c>
      <c r="E287" s="33" t="s">
        <v>67</v>
      </c>
      <c r="F287" s="31" t="s">
        <v>1809</v>
      </c>
      <c r="G287" s="33">
        <v>264</v>
      </c>
      <c r="H287" s="33">
        <v>2861</v>
      </c>
      <c r="I287" s="33">
        <v>2861</v>
      </c>
      <c r="J287" s="32">
        <v>2.75</v>
      </c>
      <c r="K287" s="32">
        <f t="shared" si="8"/>
        <v>7867.75</v>
      </c>
      <c r="L287" s="33"/>
      <c r="M287" s="33" t="s">
        <v>1810</v>
      </c>
    </row>
    <row r="288" spans="1:13" s="7" customFormat="1">
      <c r="A288" s="28">
        <f t="shared" si="9"/>
        <v>285</v>
      </c>
      <c r="B288" s="33" t="s">
        <v>1801</v>
      </c>
      <c r="C288" s="30" t="s">
        <v>1811</v>
      </c>
      <c r="D288" s="36">
        <v>47263</v>
      </c>
      <c r="E288" s="33" t="s">
        <v>67</v>
      </c>
      <c r="F288" s="31" t="s">
        <v>125</v>
      </c>
      <c r="G288" s="33">
        <v>18</v>
      </c>
      <c r="H288" s="33">
        <v>270</v>
      </c>
      <c r="I288" s="33">
        <v>270</v>
      </c>
      <c r="J288" s="32">
        <v>2.75</v>
      </c>
      <c r="K288" s="32">
        <f t="shared" si="8"/>
        <v>742.5</v>
      </c>
      <c r="L288" s="33"/>
      <c r="M288" s="33" t="s">
        <v>1812</v>
      </c>
    </row>
    <row r="289" spans="1:13" s="7" customFormat="1">
      <c r="A289" s="28">
        <f t="shared" si="9"/>
        <v>286</v>
      </c>
      <c r="B289" s="29" t="s">
        <v>1813</v>
      </c>
      <c r="C289" s="30" t="s">
        <v>1814</v>
      </c>
      <c r="D289" s="29" t="s">
        <v>1815</v>
      </c>
      <c r="E289" s="29" t="s">
        <v>67</v>
      </c>
      <c r="F289" s="31" t="s">
        <v>893</v>
      </c>
      <c r="G289" s="29">
        <v>12</v>
      </c>
      <c r="H289" s="29">
        <v>112</v>
      </c>
      <c r="I289" s="29">
        <v>200</v>
      </c>
      <c r="J289" s="32">
        <v>2.75</v>
      </c>
      <c r="K289" s="32">
        <f t="shared" si="8"/>
        <v>550</v>
      </c>
      <c r="L289" s="29"/>
      <c r="M289" s="29" t="s">
        <v>1659</v>
      </c>
    </row>
    <row r="290" spans="1:13" s="7" customFormat="1">
      <c r="A290" s="28">
        <f t="shared" si="9"/>
        <v>287</v>
      </c>
      <c r="B290" s="33" t="s">
        <v>1801</v>
      </c>
      <c r="C290" s="30" t="s">
        <v>1816</v>
      </c>
      <c r="D290" s="33" t="s">
        <v>1817</v>
      </c>
      <c r="E290" s="33" t="s">
        <v>67</v>
      </c>
      <c r="F290" s="31" t="s">
        <v>151</v>
      </c>
      <c r="G290" s="33">
        <v>23</v>
      </c>
      <c r="H290" s="33">
        <v>257</v>
      </c>
      <c r="I290" s="33">
        <v>257</v>
      </c>
      <c r="J290" s="32">
        <v>2.75</v>
      </c>
      <c r="K290" s="32">
        <f t="shared" si="8"/>
        <v>706.75</v>
      </c>
      <c r="L290" s="33"/>
      <c r="M290" s="33" t="s">
        <v>1731</v>
      </c>
    </row>
    <row r="291" spans="1:13" s="7" customFormat="1">
      <c r="A291" s="28">
        <f t="shared" si="9"/>
        <v>288</v>
      </c>
      <c r="B291" s="29" t="s">
        <v>1801</v>
      </c>
      <c r="C291" s="30" t="s">
        <v>1818</v>
      </c>
      <c r="D291" s="29" t="s">
        <v>1819</v>
      </c>
      <c r="E291" s="29" t="s">
        <v>67</v>
      </c>
      <c r="F291" s="31" t="s">
        <v>130</v>
      </c>
      <c r="G291" s="29">
        <v>87</v>
      </c>
      <c r="H291" s="29">
        <v>1203</v>
      </c>
      <c r="I291" s="29">
        <v>1203</v>
      </c>
      <c r="J291" s="32">
        <v>2.75</v>
      </c>
      <c r="K291" s="32">
        <f t="shared" si="8"/>
        <v>3308.25</v>
      </c>
      <c r="L291" s="29"/>
      <c r="M291" s="29" t="s">
        <v>1363</v>
      </c>
    </row>
    <row r="292" spans="1:13" s="7" customFormat="1">
      <c r="A292" s="28">
        <f t="shared" si="9"/>
        <v>289</v>
      </c>
      <c r="B292" s="29" t="s">
        <v>1801</v>
      </c>
      <c r="C292" s="30" t="s">
        <v>1820</v>
      </c>
      <c r="D292" s="29" t="s">
        <v>1821</v>
      </c>
      <c r="E292" s="29" t="s">
        <v>67</v>
      </c>
      <c r="F292" s="31" t="s">
        <v>57</v>
      </c>
      <c r="G292" s="29">
        <v>15</v>
      </c>
      <c r="H292" s="29">
        <v>150</v>
      </c>
      <c r="I292" s="29">
        <v>200</v>
      </c>
      <c r="J292" s="32">
        <v>2.75</v>
      </c>
      <c r="K292" s="32">
        <f t="shared" si="8"/>
        <v>550</v>
      </c>
      <c r="L292" s="29"/>
      <c r="M292" s="29" t="s">
        <v>1049</v>
      </c>
    </row>
    <row r="293" spans="1:13" s="7" customFormat="1">
      <c r="A293" s="28">
        <f t="shared" si="9"/>
        <v>290</v>
      </c>
      <c r="B293" s="33" t="s">
        <v>1801</v>
      </c>
      <c r="C293" s="30" t="s">
        <v>1822</v>
      </c>
      <c r="D293" s="33" t="s">
        <v>1823</v>
      </c>
      <c r="E293" s="33" t="s">
        <v>67</v>
      </c>
      <c r="F293" s="31" t="s">
        <v>1713</v>
      </c>
      <c r="G293" s="33">
        <v>23</v>
      </c>
      <c r="H293" s="33">
        <v>360</v>
      </c>
      <c r="I293" s="33">
        <v>360</v>
      </c>
      <c r="J293" s="32">
        <v>2.75</v>
      </c>
      <c r="K293" s="32">
        <f t="shared" si="8"/>
        <v>990</v>
      </c>
      <c r="L293" s="33"/>
      <c r="M293" s="33" t="s">
        <v>1714</v>
      </c>
    </row>
    <row r="294" spans="1:13" s="7" customFormat="1">
      <c r="A294" s="28">
        <f t="shared" si="9"/>
        <v>291</v>
      </c>
      <c r="B294" s="29" t="s">
        <v>1801</v>
      </c>
      <c r="C294" s="30" t="s">
        <v>1824</v>
      </c>
      <c r="D294" s="29" t="s">
        <v>1825</v>
      </c>
      <c r="E294" s="29" t="s">
        <v>67</v>
      </c>
      <c r="F294" s="31" t="s">
        <v>1356</v>
      </c>
      <c r="G294" s="29">
        <v>37</v>
      </c>
      <c r="H294" s="29">
        <v>406</v>
      </c>
      <c r="I294" s="29">
        <v>406</v>
      </c>
      <c r="J294" s="32">
        <v>2.75</v>
      </c>
      <c r="K294" s="32">
        <f t="shared" si="8"/>
        <v>1116.5</v>
      </c>
      <c r="L294" s="29"/>
      <c r="M294" s="29" t="s">
        <v>1826</v>
      </c>
    </row>
    <row r="295" spans="1:13" s="7" customFormat="1">
      <c r="A295" s="37">
        <f t="shared" si="9"/>
        <v>292</v>
      </c>
      <c r="B295" s="33" t="s">
        <v>1801</v>
      </c>
      <c r="C295" s="36" t="s">
        <v>1827</v>
      </c>
      <c r="D295" s="33" t="s">
        <v>1828</v>
      </c>
      <c r="E295" s="33" t="s">
        <v>67</v>
      </c>
      <c r="F295" s="38" t="s">
        <v>148</v>
      </c>
      <c r="G295" s="33">
        <v>48</v>
      </c>
      <c r="H295" s="33">
        <v>716</v>
      </c>
      <c r="I295" s="33">
        <v>716</v>
      </c>
      <c r="J295" s="39">
        <v>2.75</v>
      </c>
      <c r="K295" s="39">
        <f t="shared" si="8"/>
        <v>1969</v>
      </c>
      <c r="L295" s="33"/>
      <c r="M295" s="33" t="s">
        <v>1234</v>
      </c>
    </row>
    <row r="296" spans="1:13" s="7" customFormat="1">
      <c r="A296" s="28">
        <f t="shared" si="9"/>
        <v>293</v>
      </c>
      <c r="B296" s="29" t="s">
        <v>1801</v>
      </c>
      <c r="C296" s="30" t="s">
        <v>1829</v>
      </c>
      <c r="D296" s="29" t="s">
        <v>1830</v>
      </c>
      <c r="E296" s="29" t="s">
        <v>67</v>
      </c>
      <c r="F296" s="31" t="s">
        <v>31</v>
      </c>
      <c r="G296" s="29">
        <v>42</v>
      </c>
      <c r="H296" s="29">
        <v>504</v>
      </c>
      <c r="I296" s="29">
        <v>504</v>
      </c>
      <c r="J296" s="32">
        <v>2.75</v>
      </c>
      <c r="K296" s="32">
        <f t="shared" si="8"/>
        <v>1386</v>
      </c>
      <c r="L296" s="29"/>
      <c r="M296" s="29" t="s">
        <v>1831</v>
      </c>
    </row>
    <row r="297" spans="1:13" s="7" customFormat="1">
      <c r="A297" s="28">
        <f t="shared" si="9"/>
        <v>294</v>
      </c>
      <c r="B297" s="29" t="s">
        <v>1801</v>
      </c>
      <c r="C297" s="30" t="s">
        <v>1832</v>
      </c>
      <c r="D297" s="29" t="s">
        <v>1833</v>
      </c>
      <c r="E297" s="29" t="s">
        <v>67</v>
      </c>
      <c r="F297" s="31" t="s">
        <v>54</v>
      </c>
      <c r="G297" s="29">
        <v>26</v>
      </c>
      <c r="H297" s="29">
        <v>162</v>
      </c>
      <c r="I297" s="29">
        <v>200</v>
      </c>
      <c r="J297" s="32">
        <v>2.75</v>
      </c>
      <c r="K297" s="32">
        <f t="shared" si="8"/>
        <v>550</v>
      </c>
      <c r="L297" s="29"/>
      <c r="M297" s="29" t="s">
        <v>1834</v>
      </c>
    </row>
    <row r="298" spans="1:13" s="7" customFormat="1">
      <c r="A298" s="28">
        <f t="shared" si="9"/>
        <v>295</v>
      </c>
      <c r="B298" s="29" t="s">
        <v>1813</v>
      </c>
      <c r="C298" s="30" t="s">
        <v>1835</v>
      </c>
      <c r="D298" s="29" t="s">
        <v>1836</v>
      </c>
      <c r="E298" s="29" t="s">
        <v>67</v>
      </c>
      <c r="F298" s="31" t="s">
        <v>1644</v>
      </c>
      <c r="G298" s="29">
        <v>56</v>
      </c>
      <c r="H298" s="29">
        <v>773</v>
      </c>
      <c r="I298" s="29">
        <v>773</v>
      </c>
      <c r="J298" s="32">
        <v>2.75</v>
      </c>
      <c r="K298" s="32">
        <f t="shared" si="8"/>
        <v>2125.75</v>
      </c>
      <c r="L298" s="29"/>
      <c r="M298" s="29" t="s">
        <v>1837</v>
      </c>
    </row>
    <row r="299" spans="1:13" s="7" customFormat="1">
      <c r="A299" s="28">
        <f t="shared" si="9"/>
        <v>296</v>
      </c>
      <c r="B299" s="29" t="s">
        <v>1801</v>
      </c>
      <c r="C299" s="30" t="s">
        <v>1838</v>
      </c>
      <c r="D299" s="29" t="s">
        <v>1839</v>
      </c>
      <c r="E299" s="29" t="s">
        <v>67</v>
      </c>
      <c r="F299" s="31" t="s">
        <v>141</v>
      </c>
      <c r="G299" s="29">
        <v>39</v>
      </c>
      <c r="H299" s="29">
        <v>536</v>
      </c>
      <c r="I299" s="29">
        <v>536</v>
      </c>
      <c r="J299" s="32">
        <v>2.75</v>
      </c>
      <c r="K299" s="32">
        <f t="shared" si="8"/>
        <v>1474</v>
      </c>
      <c r="L299" s="29"/>
      <c r="M299" s="29" t="s">
        <v>1132</v>
      </c>
    </row>
    <row r="300" spans="1:13" s="7" customFormat="1">
      <c r="A300" s="28">
        <f t="shared" si="9"/>
        <v>297</v>
      </c>
      <c r="B300" s="29" t="s">
        <v>1801</v>
      </c>
      <c r="C300" s="30" t="s">
        <v>1840</v>
      </c>
      <c r="D300" s="29" t="s">
        <v>1841</v>
      </c>
      <c r="E300" s="29" t="s">
        <v>67</v>
      </c>
      <c r="F300" s="31" t="s">
        <v>59</v>
      </c>
      <c r="G300" s="29">
        <v>76</v>
      </c>
      <c r="H300" s="29">
        <v>1033</v>
      </c>
      <c r="I300" s="29">
        <v>1033</v>
      </c>
      <c r="J300" s="32">
        <v>2.75</v>
      </c>
      <c r="K300" s="32">
        <f t="shared" si="8"/>
        <v>2840.75</v>
      </c>
      <c r="L300" s="29"/>
      <c r="M300" s="29" t="s">
        <v>1842</v>
      </c>
    </row>
    <row r="301" spans="1:13" s="7" customFormat="1">
      <c r="A301" s="28">
        <f t="shared" si="9"/>
        <v>298</v>
      </c>
      <c r="B301" s="29" t="s">
        <v>1801</v>
      </c>
      <c r="C301" s="30" t="s">
        <v>1843</v>
      </c>
      <c r="D301" s="29" t="s">
        <v>1844</v>
      </c>
      <c r="E301" s="29" t="s">
        <v>67</v>
      </c>
      <c r="F301" s="31" t="s">
        <v>32</v>
      </c>
      <c r="G301" s="29">
        <v>62</v>
      </c>
      <c r="H301" s="29">
        <v>1006</v>
      </c>
      <c r="I301" s="29">
        <v>1006</v>
      </c>
      <c r="J301" s="32">
        <v>2.75</v>
      </c>
      <c r="K301" s="32">
        <f t="shared" si="8"/>
        <v>2766.5</v>
      </c>
      <c r="L301" s="29"/>
      <c r="M301" s="33" t="s">
        <v>1360</v>
      </c>
    </row>
    <row r="302" spans="1:13" s="7" customFormat="1">
      <c r="A302" s="28">
        <f t="shared" si="9"/>
        <v>299</v>
      </c>
      <c r="B302" s="29" t="s">
        <v>1801</v>
      </c>
      <c r="C302" s="30" t="s">
        <v>1845</v>
      </c>
      <c r="D302" s="29" t="s">
        <v>1846</v>
      </c>
      <c r="E302" s="29" t="s">
        <v>67</v>
      </c>
      <c r="F302" s="31" t="s">
        <v>93</v>
      </c>
      <c r="G302" s="29">
        <v>65</v>
      </c>
      <c r="H302" s="29">
        <v>1004</v>
      </c>
      <c r="I302" s="29">
        <v>1004</v>
      </c>
      <c r="J302" s="32">
        <v>2.75</v>
      </c>
      <c r="K302" s="32">
        <f t="shared" si="8"/>
        <v>2761</v>
      </c>
      <c r="L302" s="29"/>
      <c r="M302" s="29" t="s">
        <v>1847</v>
      </c>
    </row>
    <row r="303" spans="1:13" s="7" customFormat="1">
      <c r="A303" s="28">
        <f t="shared" si="9"/>
        <v>300</v>
      </c>
      <c r="B303" s="29" t="s">
        <v>1801</v>
      </c>
      <c r="C303" s="30" t="s">
        <v>1848</v>
      </c>
      <c r="D303" s="29" t="s">
        <v>1849</v>
      </c>
      <c r="E303" s="29" t="s">
        <v>67</v>
      </c>
      <c r="F303" s="31" t="s">
        <v>93</v>
      </c>
      <c r="G303" s="29">
        <v>76</v>
      </c>
      <c r="H303" s="29">
        <v>1044</v>
      </c>
      <c r="I303" s="29">
        <v>1044</v>
      </c>
      <c r="J303" s="32">
        <v>2.75</v>
      </c>
      <c r="K303" s="32">
        <f t="shared" si="8"/>
        <v>2871</v>
      </c>
      <c r="L303" s="29"/>
      <c r="M303" s="29" t="s">
        <v>1847</v>
      </c>
    </row>
    <row r="304" spans="1:13" s="7" customFormat="1">
      <c r="A304" s="28">
        <f t="shared" si="9"/>
        <v>301</v>
      </c>
      <c r="B304" s="29" t="s">
        <v>1801</v>
      </c>
      <c r="C304" s="30" t="s">
        <v>1850</v>
      </c>
      <c r="D304" s="29" t="s">
        <v>1851</v>
      </c>
      <c r="E304" s="29" t="s">
        <v>67</v>
      </c>
      <c r="F304" s="31" t="s">
        <v>70</v>
      </c>
      <c r="G304" s="29">
        <v>44</v>
      </c>
      <c r="H304" s="29">
        <v>951</v>
      </c>
      <c r="I304" s="29">
        <v>951</v>
      </c>
      <c r="J304" s="32">
        <v>2.75</v>
      </c>
      <c r="K304" s="32">
        <f t="shared" si="8"/>
        <v>2615.25</v>
      </c>
      <c r="L304" s="29"/>
      <c r="M304" s="29" t="s">
        <v>1157</v>
      </c>
    </row>
    <row r="305" spans="1:13" s="7" customFormat="1" ht="30">
      <c r="A305" s="28">
        <f t="shared" si="9"/>
        <v>302</v>
      </c>
      <c r="B305" s="29" t="s">
        <v>1801</v>
      </c>
      <c r="C305" s="30" t="s">
        <v>1852</v>
      </c>
      <c r="D305" s="29" t="s">
        <v>1853</v>
      </c>
      <c r="E305" s="29" t="s">
        <v>67</v>
      </c>
      <c r="F305" s="31" t="s">
        <v>121</v>
      </c>
      <c r="G305" s="29">
        <v>85</v>
      </c>
      <c r="H305" s="29">
        <v>1500</v>
      </c>
      <c r="I305" s="29">
        <v>1500</v>
      </c>
      <c r="J305" s="32">
        <v>2.75</v>
      </c>
      <c r="K305" s="32">
        <f t="shared" si="8"/>
        <v>4125</v>
      </c>
      <c r="L305" s="29"/>
      <c r="M305" s="29" t="s">
        <v>1323</v>
      </c>
    </row>
    <row r="306" spans="1:13" s="7" customFormat="1">
      <c r="A306" s="28">
        <f t="shared" si="9"/>
        <v>303</v>
      </c>
      <c r="B306" s="29" t="s">
        <v>1801</v>
      </c>
      <c r="C306" s="30" t="s">
        <v>1854</v>
      </c>
      <c r="D306" s="29" t="s">
        <v>1855</v>
      </c>
      <c r="E306" s="29" t="s">
        <v>67</v>
      </c>
      <c r="F306" s="31" t="s">
        <v>164</v>
      </c>
      <c r="G306" s="29">
        <v>40</v>
      </c>
      <c r="H306" s="29">
        <v>555</v>
      </c>
      <c r="I306" s="29">
        <v>555</v>
      </c>
      <c r="J306" s="32">
        <v>2.75</v>
      </c>
      <c r="K306" s="32">
        <f t="shared" si="8"/>
        <v>1526.25</v>
      </c>
      <c r="L306" s="29"/>
      <c r="M306" s="29" t="s">
        <v>1415</v>
      </c>
    </row>
    <row r="307" spans="1:13" s="7" customFormat="1" ht="30">
      <c r="A307" s="28">
        <f t="shared" si="9"/>
        <v>304</v>
      </c>
      <c r="B307" s="29" t="s">
        <v>1813</v>
      </c>
      <c r="C307" s="30" t="s">
        <v>1856</v>
      </c>
      <c r="D307" s="29" t="s">
        <v>1857</v>
      </c>
      <c r="E307" s="29" t="s">
        <v>67</v>
      </c>
      <c r="F307" s="31" t="s">
        <v>111</v>
      </c>
      <c r="G307" s="29">
        <v>109</v>
      </c>
      <c r="H307" s="29">
        <v>1446</v>
      </c>
      <c r="I307" s="29">
        <v>1446</v>
      </c>
      <c r="J307" s="32">
        <v>2.75</v>
      </c>
      <c r="K307" s="32">
        <f t="shared" si="8"/>
        <v>3976.5</v>
      </c>
      <c r="L307" s="29"/>
      <c r="M307" s="29" t="s">
        <v>1148</v>
      </c>
    </row>
    <row r="308" spans="1:13" s="7" customFormat="1">
      <c r="A308" s="28">
        <f t="shared" si="9"/>
        <v>305</v>
      </c>
      <c r="B308" s="29" t="s">
        <v>1813</v>
      </c>
      <c r="C308" s="30" t="s">
        <v>1858</v>
      </c>
      <c r="D308" s="29" t="s">
        <v>1859</v>
      </c>
      <c r="E308" s="29" t="s">
        <v>67</v>
      </c>
      <c r="F308" s="31" t="s">
        <v>11</v>
      </c>
      <c r="G308" s="29">
        <v>16</v>
      </c>
      <c r="H308" s="29">
        <v>310</v>
      </c>
      <c r="I308" s="29">
        <v>310</v>
      </c>
      <c r="J308" s="32">
        <v>2.75</v>
      </c>
      <c r="K308" s="32">
        <f t="shared" si="8"/>
        <v>852.5</v>
      </c>
      <c r="L308" s="29"/>
      <c r="M308" s="29" t="s">
        <v>1002</v>
      </c>
    </row>
    <row r="309" spans="1:13" s="7" customFormat="1">
      <c r="A309" s="28">
        <f t="shared" si="9"/>
        <v>306</v>
      </c>
      <c r="B309" s="29" t="s">
        <v>1813</v>
      </c>
      <c r="C309" s="30" t="s">
        <v>1860</v>
      </c>
      <c r="D309" s="29" t="s">
        <v>1861</v>
      </c>
      <c r="E309" s="29" t="s">
        <v>67</v>
      </c>
      <c r="F309" s="31" t="s">
        <v>129</v>
      </c>
      <c r="G309" s="29">
        <v>31</v>
      </c>
      <c r="H309" s="29">
        <v>398</v>
      </c>
      <c r="I309" s="29">
        <v>398</v>
      </c>
      <c r="J309" s="32">
        <v>2.75</v>
      </c>
      <c r="K309" s="32">
        <f t="shared" si="8"/>
        <v>1094.5</v>
      </c>
      <c r="L309" s="29"/>
      <c r="M309" s="29" t="s">
        <v>1318</v>
      </c>
    </row>
    <row r="310" spans="1:13" s="7" customFormat="1">
      <c r="A310" s="28">
        <f t="shared" si="9"/>
        <v>307</v>
      </c>
      <c r="B310" s="33" t="s">
        <v>1813</v>
      </c>
      <c r="C310" s="30" t="s">
        <v>1862</v>
      </c>
      <c r="D310" s="33" t="s">
        <v>1863</v>
      </c>
      <c r="E310" s="33" t="s">
        <v>67</v>
      </c>
      <c r="F310" s="31" t="s">
        <v>136</v>
      </c>
      <c r="G310" s="33">
        <v>61</v>
      </c>
      <c r="H310" s="33">
        <v>1016</v>
      </c>
      <c r="I310" s="33">
        <v>1016</v>
      </c>
      <c r="J310" s="32">
        <v>2.75</v>
      </c>
      <c r="K310" s="32">
        <f t="shared" si="8"/>
        <v>2794</v>
      </c>
      <c r="L310" s="33"/>
      <c r="M310" s="33" t="s">
        <v>1706</v>
      </c>
    </row>
    <row r="311" spans="1:13" s="7" customFormat="1">
      <c r="A311" s="28">
        <f t="shared" si="9"/>
        <v>308</v>
      </c>
      <c r="B311" s="29" t="s">
        <v>1813</v>
      </c>
      <c r="C311" s="30" t="s">
        <v>1864</v>
      </c>
      <c r="D311" s="29" t="s">
        <v>1865</v>
      </c>
      <c r="E311" s="29" t="s">
        <v>67</v>
      </c>
      <c r="F311" s="31" t="s">
        <v>73</v>
      </c>
      <c r="G311" s="29">
        <v>11</v>
      </c>
      <c r="H311" s="29">
        <v>206</v>
      </c>
      <c r="I311" s="29">
        <v>206</v>
      </c>
      <c r="J311" s="32">
        <v>2.75</v>
      </c>
      <c r="K311" s="32">
        <f t="shared" si="8"/>
        <v>566.5</v>
      </c>
      <c r="L311" s="29"/>
      <c r="M311" s="29" t="s">
        <v>1099</v>
      </c>
    </row>
    <row r="312" spans="1:13" s="7" customFormat="1">
      <c r="A312" s="28">
        <f t="shared" si="9"/>
        <v>309</v>
      </c>
      <c r="B312" s="29" t="s">
        <v>1813</v>
      </c>
      <c r="C312" s="30" t="s">
        <v>1866</v>
      </c>
      <c r="D312" s="29" t="s">
        <v>1867</v>
      </c>
      <c r="E312" s="29" t="s">
        <v>67</v>
      </c>
      <c r="F312" s="31" t="s">
        <v>1868</v>
      </c>
      <c r="G312" s="29">
        <v>86</v>
      </c>
      <c r="H312" s="29">
        <v>1188</v>
      </c>
      <c r="I312" s="29">
        <v>1188</v>
      </c>
      <c r="J312" s="32">
        <v>2.75</v>
      </c>
      <c r="K312" s="32">
        <f t="shared" si="8"/>
        <v>3267</v>
      </c>
      <c r="L312" s="29"/>
      <c r="M312" s="29" t="s">
        <v>1869</v>
      </c>
    </row>
    <row r="313" spans="1:13" s="7" customFormat="1">
      <c r="A313" s="28">
        <f t="shared" si="9"/>
        <v>310</v>
      </c>
      <c r="B313" s="33" t="s">
        <v>1813</v>
      </c>
      <c r="C313" s="30" t="s">
        <v>1870</v>
      </c>
      <c r="D313" s="33" t="s">
        <v>1871</v>
      </c>
      <c r="E313" s="33" t="s">
        <v>67</v>
      </c>
      <c r="F313" s="31" t="s">
        <v>99</v>
      </c>
      <c r="G313" s="33">
        <v>63</v>
      </c>
      <c r="H313" s="33">
        <v>1124</v>
      </c>
      <c r="I313" s="33">
        <v>1124</v>
      </c>
      <c r="J313" s="32">
        <v>2.75</v>
      </c>
      <c r="K313" s="32">
        <f t="shared" si="8"/>
        <v>3091</v>
      </c>
      <c r="L313" s="33"/>
      <c r="M313" s="33" t="s">
        <v>1872</v>
      </c>
    </row>
    <row r="314" spans="1:13" s="7" customFormat="1">
      <c r="A314" s="28">
        <f t="shared" si="9"/>
        <v>311</v>
      </c>
      <c r="B314" s="29" t="s">
        <v>1813</v>
      </c>
      <c r="C314" s="30" t="s">
        <v>1873</v>
      </c>
      <c r="D314" s="29" t="s">
        <v>1874</v>
      </c>
      <c r="E314" s="29" t="s">
        <v>67</v>
      </c>
      <c r="F314" s="31" t="s">
        <v>21</v>
      </c>
      <c r="G314" s="29">
        <v>46</v>
      </c>
      <c r="H314" s="29">
        <v>630</v>
      </c>
      <c r="I314" s="29">
        <v>630</v>
      </c>
      <c r="J314" s="32">
        <v>2.75</v>
      </c>
      <c r="K314" s="32">
        <f t="shared" si="8"/>
        <v>1732.5</v>
      </c>
      <c r="L314" s="29"/>
      <c r="M314" s="29" t="s">
        <v>1195</v>
      </c>
    </row>
    <row r="315" spans="1:13" s="7" customFormat="1" ht="30">
      <c r="A315" s="28">
        <f t="shared" si="9"/>
        <v>312</v>
      </c>
      <c r="B315" s="29" t="s">
        <v>1813</v>
      </c>
      <c r="C315" s="30" t="s">
        <v>1875</v>
      </c>
      <c r="D315" s="29" t="s">
        <v>1876</v>
      </c>
      <c r="E315" s="29" t="s">
        <v>67</v>
      </c>
      <c r="F315" s="31" t="s">
        <v>1877</v>
      </c>
      <c r="G315" s="29">
        <v>37</v>
      </c>
      <c r="H315" s="29">
        <v>413</v>
      </c>
      <c r="I315" s="29">
        <v>413</v>
      </c>
      <c r="J315" s="32">
        <v>2.75</v>
      </c>
      <c r="K315" s="32">
        <f t="shared" si="8"/>
        <v>1135.75</v>
      </c>
      <c r="L315" s="29"/>
      <c r="M315" s="29" t="s">
        <v>1878</v>
      </c>
    </row>
    <row r="316" spans="1:13" s="7" customFormat="1">
      <c r="A316" s="28">
        <f t="shared" si="9"/>
        <v>313</v>
      </c>
      <c r="B316" s="29" t="s">
        <v>1813</v>
      </c>
      <c r="C316" s="30" t="s">
        <v>1879</v>
      </c>
      <c r="D316" s="29" t="s">
        <v>1880</v>
      </c>
      <c r="E316" s="29" t="s">
        <v>67</v>
      </c>
      <c r="F316" s="31" t="s">
        <v>26</v>
      </c>
      <c r="G316" s="29">
        <v>125</v>
      </c>
      <c r="H316" s="29">
        <v>2500</v>
      </c>
      <c r="I316" s="29">
        <v>2500</v>
      </c>
      <c r="J316" s="32">
        <v>2.75</v>
      </c>
      <c r="K316" s="32">
        <f t="shared" si="8"/>
        <v>6875</v>
      </c>
      <c r="L316" s="29"/>
      <c r="M316" s="29" t="s">
        <v>1285</v>
      </c>
    </row>
    <row r="317" spans="1:13" s="7" customFormat="1">
      <c r="A317" s="28">
        <f t="shared" si="9"/>
        <v>314</v>
      </c>
      <c r="B317" s="33" t="s">
        <v>1813</v>
      </c>
      <c r="C317" s="30" t="s">
        <v>1881</v>
      </c>
      <c r="D317" s="33" t="s">
        <v>1882</v>
      </c>
      <c r="E317" s="33" t="s">
        <v>67</v>
      </c>
      <c r="F317" s="31" t="s">
        <v>51</v>
      </c>
      <c r="G317" s="33">
        <v>19</v>
      </c>
      <c r="H317" s="33">
        <v>244</v>
      </c>
      <c r="I317" s="33">
        <v>244</v>
      </c>
      <c r="J317" s="32">
        <v>2.75</v>
      </c>
      <c r="K317" s="32">
        <f t="shared" si="8"/>
        <v>671</v>
      </c>
      <c r="L317" s="33"/>
      <c r="M317" s="33" t="s">
        <v>1883</v>
      </c>
    </row>
    <row r="318" spans="1:13" s="7" customFormat="1">
      <c r="A318" s="28">
        <f t="shared" si="9"/>
        <v>315</v>
      </c>
      <c r="B318" s="29" t="s">
        <v>1813</v>
      </c>
      <c r="C318" s="30" t="s">
        <v>1884</v>
      </c>
      <c r="D318" s="29" t="s">
        <v>1885</v>
      </c>
      <c r="E318" s="29" t="s">
        <v>67</v>
      </c>
      <c r="F318" s="31" t="s">
        <v>26</v>
      </c>
      <c r="G318" s="29">
        <v>39</v>
      </c>
      <c r="H318" s="29">
        <v>342</v>
      </c>
      <c r="I318" s="29">
        <v>342</v>
      </c>
      <c r="J318" s="32">
        <v>2.75</v>
      </c>
      <c r="K318" s="32">
        <f t="shared" si="8"/>
        <v>940.5</v>
      </c>
      <c r="L318" s="29"/>
      <c r="M318" s="29" t="s">
        <v>1285</v>
      </c>
    </row>
    <row r="319" spans="1:13" s="7" customFormat="1">
      <c r="A319" s="28">
        <f t="shared" si="9"/>
        <v>316</v>
      </c>
      <c r="B319" s="33" t="s">
        <v>1813</v>
      </c>
      <c r="C319" s="30" t="s">
        <v>1886</v>
      </c>
      <c r="D319" s="33" t="s">
        <v>1887</v>
      </c>
      <c r="E319" s="33" t="s">
        <v>67</v>
      </c>
      <c r="F319" s="31" t="s">
        <v>1241</v>
      </c>
      <c r="G319" s="33">
        <v>19</v>
      </c>
      <c r="H319" s="33">
        <v>298</v>
      </c>
      <c r="I319" s="33">
        <v>298</v>
      </c>
      <c r="J319" s="32">
        <v>2.75</v>
      </c>
      <c r="K319" s="32">
        <f t="shared" si="8"/>
        <v>819.5</v>
      </c>
      <c r="L319" s="33"/>
      <c r="M319" s="29" t="s">
        <v>1242</v>
      </c>
    </row>
    <row r="320" spans="1:13" s="7" customFormat="1">
      <c r="A320" s="28">
        <f t="shared" si="9"/>
        <v>317</v>
      </c>
      <c r="B320" s="29" t="s">
        <v>1813</v>
      </c>
      <c r="C320" s="30" t="s">
        <v>1888</v>
      </c>
      <c r="D320" s="29" t="s">
        <v>1889</v>
      </c>
      <c r="E320" s="29" t="s">
        <v>67</v>
      </c>
      <c r="F320" s="31" t="s">
        <v>24</v>
      </c>
      <c r="G320" s="33">
        <v>50</v>
      </c>
      <c r="H320" s="33">
        <v>658</v>
      </c>
      <c r="I320" s="33">
        <v>658</v>
      </c>
      <c r="J320" s="32">
        <v>2.75</v>
      </c>
      <c r="K320" s="32">
        <f t="shared" si="8"/>
        <v>1809.5</v>
      </c>
      <c r="L320" s="33"/>
      <c r="M320" s="33" t="s">
        <v>1154</v>
      </c>
    </row>
    <row r="321" spans="1:13" s="7" customFormat="1">
      <c r="A321" s="28">
        <f t="shared" si="9"/>
        <v>318</v>
      </c>
      <c r="B321" s="29" t="s">
        <v>1813</v>
      </c>
      <c r="C321" s="30" t="s">
        <v>1890</v>
      </c>
      <c r="D321" s="29" t="s">
        <v>1891</v>
      </c>
      <c r="E321" s="29" t="s">
        <v>67</v>
      </c>
      <c r="F321" s="31" t="s">
        <v>68</v>
      </c>
      <c r="G321" s="29">
        <v>120</v>
      </c>
      <c r="H321" s="29">
        <v>1417</v>
      </c>
      <c r="I321" s="29">
        <v>1417</v>
      </c>
      <c r="J321" s="32">
        <v>2.75</v>
      </c>
      <c r="K321" s="32">
        <f t="shared" si="8"/>
        <v>3896.75</v>
      </c>
      <c r="L321" s="29"/>
      <c r="M321" s="29" t="s">
        <v>1482</v>
      </c>
    </row>
    <row r="322" spans="1:13" s="7" customFormat="1">
      <c r="A322" s="28">
        <f t="shared" si="9"/>
        <v>319</v>
      </c>
      <c r="B322" s="29" t="s">
        <v>1813</v>
      </c>
      <c r="C322" s="30" t="s">
        <v>1892</v>
      </c>
      <c r="D322" s="29" t="s">
        <v>1893</v>
      </c>
      <c r="E322" s="29" t="s">
        <v>67</v>
      </c>
      <c r="F322" s="31" t="s">
        <v>1894</v>
      </c>
      <c r="G322" s="29">
        <v>42</v>
      </c>
      <c r="H322" s="29">
        <v>658</v>
      </c>
      <c r="I322" s="29">
        <v>658</v>
      </c>
      <c r="J322" s="32">
        <v>2.75</v>
      </c>
      <c r="K322" s="32">
        <f t="shared" si="8"/>
        <v>1809.5</v>
      </c>
      <c r="L322" s="29"/>
      <c r="M322" s="29" t="s">
        <v>1895</v>
      </c>
    </row>
    <row r="323" spans="1:13" s="7" customFormat="1">
      <c r="A323" s="28">
        <f t="shared" si="9"/>
        <v>320</v>
      </c>
      <c r="B323" s="29" t="s">
        <v>1813</v>
      </c>
      <c r="C323" s="30" t="s">
        <v>1896</v>
      </c>
      <c r="D323" s="29" t="s">
        <v>1897</v>
      </c>
      <c r="E323" s="29" t="s">
        <v>67</v>
      </c>
      <c r="F323" s="31" t="s">
        <v>39</v>
      </c>
      <c r="G323" s="29">
        <v>15</v>
      </c>
      <c r="H323" s="29">
        <v>280</v>
      </c>
      <c r="I323" s="29">
        <v>280</v>
      </c>
      <c r="J323" s="32">
        <v>2.75</v>
      </c>
      <c r="K323" s="32">
        <f t="shared" si="8"/>
        <v>770</v>
      </c>
      <c r="L323" s="29"/>
      <c r="M323" s="29" t="s">
        <v>1898</v>
      </c>
    </row>
    <row r="324" spans="1:13" s="7" customFormat="1">
      <c r="A324" s="28">
        <f t="shared" si="9"/>
        <v>321</v>
      </c>
      <c r="B324" s="29" t="s">
        <v>1813</v>
      </c>
      <c r="C324" s="30" t="s">
        <v>1899</v>
      </c>
      <c r="D324" s="29" t="s">
        <v>1900</v>
      </c>
      <c r="E324" s="29" t="s">
        <v>67</v>
      </c>
      <c r="F324" s="31" t="s">
        <v>1572</v>
      </c>
      <c r="G324" s="29">
        <v>28</v>
      </c>
      <c r="H324" s="29">
        <v>384</v>
      </c>
      <c r="I324" s="29">
        <v>384</v>
      </c>
      <c r="J324" s="32">
        <v>2.75</v>
      </c>
      <c r="K324" s="32">
        <f t="shared" ref="K324:K387" si="10">I324*J324</f>
        <v>1056</v>
      </c>
      <c r="L324" s="29"/>
      <c r="M324" s="29" t="s">
        <v>1573</v>
      </c>
    </row>
    <row r="325" spans="1:13" s="7" customFormat="1" ht="30">
      <c r="A325" s="28">
        <f t="shared" si="9"/>
        <v>322</v>
      </c>
      <c r="B325" s="29" t="s">
        <v>1813</v>
      </c>
      <c r="C325" s="30" t="s">
        <v>1901</v>
      </c>
      <c r="D325" s="29" t="s">
        <v>1902</v>
      </c>
      <c r="E325" s="29" t="s">
        <v>67</v>
      </c>
      <c r="F325" s="31" t="s">
        <v>1903</v>
      </c>
      <c r="G325" s="29">
        <v>11</v>
      </c>
      <c r="H325" s="29">
        <v>98</v>
      </c>
      <c r="I325" s="29">
        <v>200</v>
      </c>
      <c r="J325" s="32">
        <v>2.75</v>
      </c>
      <c r="K325" s="32">
        <f t="shared" si="10"/>
        <v>550</v>
      </c>
      <c r="L325" s="29"/>
      <c r="M325" s="29" t="s">
        <v>1648</v>
      </c>
    </row>
    <row r="326" spans="1:13" s="7" customFormat="1">
      <c r="A326" s="28">
        <f t="shared" ref="A326:A389" si="11">A325+1</f>
        <v>323</v>
      </c>
      <c r="B326" s="29" t="s">
        <v>1813</v>
      </c>
      <c r="C326" s="30" t="s">
        <v>1904</v>
      </c>
      <c r="D326" s="29" t="s">
        <v>1905</v>
      </c>
      <c r="E326" s="29" t="s">
        <v>67</v>
      </c>
      <c r="F326" s="31" t="s">
        <v>15</v>
      </c>
      <c r="G326" s="29">
        <v>57</v>
      </c>
      <c r="H326" s="29">
        <v>632</v>
      </c>
      <c r="I326" s="29">
        <v>632</v>
      </c>
      <c r="J326" s="32">
        <v>2.75</v>
      </c>
      <c r="K326" s="32">
        <f t="shared" si="10"/>
        <v>1738</v>
      </c>
      <c r="L326" s="29"/>
      <c r="M326" s="29" t="s">
        <v>1906</v>
      </c>
    </row>
    <row r="327" spans="1:13" s="7" customFormat="1">
      <c r="A327" s="28">
        <f t="shared" si="11"/>
        <v>324</v>
      </c>
      <c r="B327" s="29" t="s">
        <v>1813</v>
      </c>
      <c r="C327" s="30" t="s">
        <v>1907</v>
      </c>
      <c r="D327" s="29" t="s">
        <v>1908</v>
      </c>
      <c r="E327" s="29" t="s">
        <v>67</v>
      </c>
      <c r="F327" s="31" t="s">
        <v>149</v>
      </c>
      <c r="G327" s="29">
        <v>18</v>
      </c>
      <c r="H327" s="29">
        <v>320</v>
      </c>
      <c r="I327" s="29">
        <v>320</v>
      </c>
      <c r="J327" s="32">
        <v>2.75</v>
      </c>
      <c r="K327" s="32">
        <f t="shared" si="10"/>
        <v>880</v>
      </c>
      <c r="L327" s="29"/>
      <c r="M327" s="29" t="s">
        <v>1909</v>
      </c>
    </row>
    <row r="328" spans="1:13" s="7" customFormat="1" ht="30">
      <c r="A328" s="28">
        <f t="shared" si="11"/>
        <v>325</v>
      </c>
      <c r="B328" s="29" t="s">
        <v>1813</v>
      </c>
      <c r="C328" s="30" t="s">
        <v>1910</v>
      </c>
      <c r="D328" s="29" t="s">
        <v>1911</v>
      </c>
      <c r="E328" s="29" t="s">
        <v>67</v>
      </c>
      <c r="F328" s="31" t="s">
        <v>121</v>
      </c>
      <c r="G328" s="29">
        <v>20</v>
      </c>
      <c r="H328" s="29">
        <v>300</v>
      </c>
      <c r="I328" s="29">
        <v>300</v>
      </c>
      <c r="J328" s="32">
        <v>2.75</v>
      </c>
      <c r="K328" s="32">
        <f t="shared" si="10"/>
        <v>825</v>
      </c>
      <c r="L328" s="29"/>
      <c r="M328" s="29" t="s">
        <v>1323</v>
      </c>
    </row>
    <row r="329" spans="1:13" s="7" customFormat="1">
      <c r="A329" s="28">
        <f t="shared" si="11"/>
        <v>326</v>
      </c>
      <c r="B329" s="29" t="s">
        <v>1813</v>
      </c>
      <c r="C329" s="30" t="s">
        <v>1912</v>
      </c>
      <c r="D329" s="29" t="s">
        <v>1913</v>
      </c>
      <c r="E329" s="29" t="s">
        <v>67</v>
      </c>
      <c r="F329" s="31" t="s">
        <v>7</v>
      </c>
      <c r="G329" s="29">
        <v>147</v>
      </c>
      <c r="H329" s="29">
        <v>920</v>
      </c>
      <c r="I329" s="29">
        <v>920</v>
      </c>
      <c r="J329" s="32">
        <v>2.75</v>
      </c>
      <c r="K329" s="32">
        <f t="shared" si="10"/>
        <v>2530</v>
      </c>
      <c r="L329" s="29"/>
      <c r="M329" s="29" t="s">
        <v>1914</v>
      </c>
    </row>
    <row r="330" spans="1:13" s="7" customFormat="1">
      <c r="A330" s="28">
        <f t="shared" si="11"/>
        <v>327</v>
      </c>
      <c r="B330" s="29" t="s">
        <v>1813</v>
      </c>
      <c r="C330" s="30" t="s">
        <v>1915</v>
      </c>
      <c r="D330" s="29" t="s">
        <v>1916</v>
      </c>
      <c r="E330" s="29" t="s">
        <v>67</v>
      </c>
      <c r="F330" s="31" t="s">
        <v>1266</v>
      </c>
      <c r="G330" s="29">
        <v>75</v>
      </c>
      <c r="H330" s="29">
        <v>1262</v>
      </c>
      <c r="I330" s="29">
        <v>1262</v>
      </c>
      <c r="J330" s="32">
        <v>2.75</v>
      </c>
      <c r="K330" s="32">
        <f t="shared" si="10"/>
        <v>3470.5</v>
      </c>
      <c r="L330" s="29"/>
      <c r="M330" s="29" t="s">
        <v>1267</v>
      </c>
    </row>
    <row r="331" spans="1:13" s="7" customFormat="1">
      <c r="A331" s="28">
        <f t="shared" si="11"/>
        <v>328</v>
      </c>
      <c r="B331" s="29" t="s">
        <v>1813</v>
      </c>
      <c r="C331" s="30" t="s">
        <v>1917</v>
      </c>
      <c r="D331" s="29" t="s">
        <v>1918</v>
      </c>
      <c r="E331" s="29" t="s">
        <v>67</v>
      </c>
      <c r="F331" s="31" t="s">
        <v>76</v>
      </c>
      <c r="G331" s="29">
        <v>19</v>
      </c>
      <c r="H331" s="29">
        <v>300</v>
      </c>
      <c r="I331" s="29">
        <v>300</v>
      </c>
      <c r="J331" s="32">
        <v>2.75</v>
      </c>
      <c r="K331" s="32">
        <f t="shared" si="10"/>
        <v>825</v>
      </c>
      <c r="L331" s="29"/>
      <c r="M331" s="29" t="s">
        <v>1267</v>
      </c>
    </row>
    <row r="332" spans="1:13" s="7" customFormat="1">
      <c r="A332" s="28">
        <f t="shared" si="11"/>
        <v>329</v>
      </c>
      <c r="B332" s="29" t="s">
        <v>1813</v>
      </c>
      <c r="C332" s="30" t="s">
        <v>1919</v>
      </c>
      <c r="D332" s="29" t="s">
        <v>1920</v>
      </c>
      <c r="E332" s="29" t="s">
        <v>67</v>
      </c>
      <c r="F332" s="31" t="s">
        <v>56</v>
      </c>
      <c r="G332" s="29">
        <v>16</v>
      </c>
      <c r="H332" s="29">
        <v>261</v>
      </c>
      <c r="I332" s="29">
        <v>261</v>
      </c>
      <c r="J332" s="32">
        <v>2.75</v>
      </c>
      <c r="K332" s="32">
        <f t="shared" si="10"/>
        <v>717.75</v>
      </c>
      <c r="L332" s="29"/>
      <c r="M332" s="29" t="s">
        <v>1016</v>
      </c>
    </row>
    <row r="333" spans="1:13" s="7" customFormat="1">
      <c r="A333" s="28">
        <f t="shared" si="11"/>
        <v>330</v>
      </c>
      <c r="B333" s="29" t="s">
        <v>1813</v>
      </c>
      <c r="C333" s="30" t="s">
        <v>1921</v>
      </c>
      <c r="D333" s="29" t="s">
        <v>1922</v>
      </c>
      <c r="E333" s="29" t="s">
        <v>67</v>
      </c>
      <c r="F333" s="31" t="s">
        <v>26</v>
      </c>
      <c r="G333" s="29">
        <v>131</v>
      </c>
      <c r="H333" s="29">
        <v>1609</v>
      </c>
      <c r="I333" s="29">
        <v>1609</v>
      </c>
      <c r="J333" s="32">
        <v>2.75</v>
      </c>
      <c r="K333" s="32">
        <f t="shared" si="10"/>
        <v>4424.75</v>
      </c>
      <c r="L333" s="29"/>
      <c r="M333" s="29" t="s">
        <v>1285</v>
      </c>
    </row>
    <row r="334" spans="1:13" s="7" customFormat="1">
      <c r="A334" s="28">
        <f t="shared" si="11"/>
        <v>331</v>
      </c>
      <c r="B334" s="29" t="s">
        <v>1813</v>
      </c>
      <c r="C334" s="30" t="s">
        <v>1923</v>
      </c>
      <c r="D334" s="29" t="s">
        <v>1924</v>
      </c>
      <c r="E334" s="29" t="s">
        <v>67</v>
      </c>
      <c r="F334" s="31" t="s">
        <v>26</v>
      </c>
      <c r="G334" s="29">
        <v>51</v>
      </c>
      <c r="H334" s="29">
        <v>840</v>
      </c>
      <c r="I334" s="29">
        <v>840</v>
      </c>
      <c r="J334" s="32">
        <v>2.75</v>
      </c>
      <c r="K334" s="32">
        <f t="shared" si="10"/>
        <v>2310</v>
      </c>
      <c r="L334" s="29"/>
      <c r="M334" s="29" t="s">
        <v>1285</v>
      </c>
    </row>
    <row r="335" spans="1:13" s="7" customFormat="1">
      <c r="A335" s="28">
        <f t="shared" si="11"/>
        <v>332</v>
      </c>
      <c r="B335" s="29" t="s">
        <v>1813</v>
      </c>
      <c r="C335" s="30" t="s">
        <v>1925</v>
      </c>
      <c r="D335" s="29" t="s">
        <v>1902</v>
      </c>
      <c r="E335" s="29" t="s">
        <v>67</v>
      </c>
      <c r="F335" s="31" t="s">
        <v>1926</v>
      </c>
      <c r="G335" s="29">
        <v>31</v>
      </c>
      <c r="H335" s="29">
        <v>464</v>
      </c>
      <c r="I335" s="29">
        <v>464</v>
      </c>
      <c r="J335" s="32">
        <v>2.75</v>
      </c>
      <c r="K335" s="32">
        <f t="shared" si="10"/>
        <v>1276</v>
      </c>
      <c r="L335" s="29"/>
      <c r="M335" s="29" t="s">
        <v>1927</v>
      </c>
    </row>
    <row r="336" spans="1:13" s="7" customFormat="1">
      <c r="A336" s="28">
        <f t="shared" si="11"/>
        <v>333</v>
      </c>
      <c r="B336" s="29" t="s">
        <v>1928</v>
      </c>
      <c r="C336" s="30" t="s">
        <v>1929</v>
      </c>
      <c r="D336" s="29" t="s">
        <v>1930</v>
      </c>
      <c r="E336" s="29" t="s">
        <v>67</v>
      </c>
      <c r="F336" s="31" t="s">
        <v>319</v>
      </c>
      <c r="G336" s="29">
        <v>67</v>
      </c>
      <c r="H336" s="29">
        <v>900</v>
      </c>
      <c r="I336" s="29">
        <v>900</v>
      </c>
      <c r="J336" s="32">
        <v>2.75</v>
      </c>
      <c r="K336" s="32">
        <f t="shared" si="10"/>
        <v>2475</v>
      </c>
      <c r="L336" s="29"/>
      <c r="M336" s="29" t="s">
        <v>1106</v>
      </c>
    </row>
    <row r="337" spans="1:13" s="7" customFormat="1">
      <c r="A337" s="28">
        <f t="shared" si="11"/>
        <v>334</v>
      </c>
      <c r="B337" s="29" t="s">
        <v>1928</v>
      </c>
      <c r="C337" s="30" t="s">
        <v>1931</v>
      </c>
      <c r="D337" s="29" t="s">
        <v>1932</v>
      </c>
      <c r="E337" s="29" t="s">
        <v>67</v>
      </c>
      <c r="F337" s="31" t="s">
        <v>73</v>
      </c>
      <c r="G337" s="29">
        <v>18</v>
      </c>
      <c r="H337" s="29">
        <v>246</v>
      </c>
      <c r="I337" s="29">
        <v>246</v>
      </c>
      <c r="J337" s="32">
        <v>2.75</v>
      </c>
      <c r="K337" s="32">
        <f t="shared" si="10"/>
        <v>676.5</v>
      </c>
      <c r="L337" s="29"/>
      <c r="M337" s="29" t="s">
        <v>1933</v>
      </c>
    </row>
    <row r="338" spans="1:13" s="7" customFormat="1">
      <c r="A338" s="28">
        <f t="shared" si="11"/>
        <v>335</v>
      </c>
      <c r="B338" s="33" t="s">
        <v>1928</v>
      </c>
      <c r="C338" s="30" t="s">
        <v>1934</v>
      </c>
      <c r="D338" s="33" t="s">
        <v>1935</v>
      </c>
      <c r="E338" s="33" t="s">
        <v>67</v>
      </c>
      <c r="F338" s="31" t="s">
        <v>136</v>
      </c>
      <c r="G338" s="33">
        <v>94</v>
      </c>
      <c r="H338" s="33">
        <v>1210</v>
      </c>
      <c r="I338" s="33">
        <v>1210</v>
      </c>
      <c r="J338" s="32">
        <v>2.75</v>
      </c>
      <c r="K338" s="32">
        <f t="shared" si="10"/>
        <v>3327.5</v>
      </c>
      <c r="L338" s="33"/>
      <c r="M338" s="33" t="s">
        <v>1706</v>
      </c>
    </row>
    <row r="339" spans="1:13" s="7" customFormat="1">
      <c r="A339" s="28">
        <f t="shared" si="11"/>
        <v>336</v>
      </c>
      <c r="B339" s="29" t="s">
        <v>1928</v>
      </c>
      <c r="C339" s="30" t="s">
        <v>1936</v>
      </c>
      <c r="D339" s="29" t="s">
        <v>1937</v>
      </c>
      <c r="E339" s="29" t="s">
        <v>67</v>
      </c>
      <c r="F339" s="31" t="s">
        <v>1938</v>
      </c>
      <c r="G339" s="29">
        <v>30</v>
      </c>
      <c r="H339" s="29">
        <v>600</v>
      </c>
      <c r="I339" s="29">
        <v>600</v>
      </c>
      <c r="J339" s="32">
        <v>2.75</v>
      </c>
      <c r="K339" s="32">
        <f t="shared" si="10"/>
        <v>1650</v>
      </c>
      <c r="L339" s="29"/>
      <c r="M339" s="29" t="s">
        <v>1939</v>
      </c>
    </row>
    <row r="340" spans="1:13" s="7" customFormat="1">
      <c r="A340" s="28">
        <f t="shared" si="11"/>
        <v>337</v>
      </c>
      <c r="B340" s="29" t="s">
        <v>1928</v>
      </c>
      <c r="C340" s="30" t="s">
        <v>1940</v>
      </c>
      <c r="D340" s="29" t="s">
        <v>1941</v>
      </c>
      <c r="E340" s="29" t="s">
        <v>67</v>
      </c>
      <c r="F340" s="31" t="s">
        <v>14</v>
      </c>
      <c r="G340" s="29">
        <v>13</v>
      </c>
      <c r="H340" s="29">
        <v>32</v>
      </c>
      <c r="I340" s="29">
        <v>200</v>
      </c>
      <c r="J340" s="32">
        <v>2.75</v>
      </c>
      <c r="K340" s="32">
        <f t="shared" si="10"/>
        <v>550</v>
      </c>
      <c r="L340" s="29"/>
      <c r="M340" s="29" t="s">
        <v>1942</v>
      </c>
    </row>
    <row r="341" spans="1:13" s="7" customFormat="1">
      <c r="A341" s="28">
        <f t="shared" si="11"/>
        <v>338</v>
      </c>
      <c r="B341" s="29" t="s">
        <v>1928</v>
      </c>
      <c r="C341" s="30" t="s">
        <v>1943</v>
      </c>
      <c r="D341" s="30">
        <v>47373</v>
      </c>
      <c r="E341" s="29" t="s">
        <v>67</v>
      </c>
      <c r="F341" s="31" t="s">
        <v>1213</v>
      </c>
      <c r="G341" s="29">
        <v>16</v>
      </c>
      <c r="H341" s="29">
        <v>266</v>
      </c>
      <c r="I341" s="29">
        <v>266</v>
      </c>
      <c r="J341" s="32">
        <v>2.75</v>
      </c>
      <c r="K341" s="32">
        <f t="shared" si="10"/>
        <v>731.5</v>
      </c>
      <c r="L341" s="29"/>
      <c r="M341" s="29" t="s">
        <v>1214</v>
      </c>
    </row>
    <row r="342" spans="1:13" s="7" customFormat="1">
      <c r="A342" s="28">
        <f t="shared" si="11"/>
        <v>339</v>
      </c>
      <c r="B342" s="29" t="s">
        <v>1928</v>
      </c>
      <c r="C342" s="30" t="s">
        <v>1944</v>
      </c>
      <c r="D342" s="29" t="s">
        <v>1945</v>
      </c>
      <c r="E342" s="29" t="s">
        <v>67</v>
      </c>
      <c r="F342" s="31" t="s">
        <v>30</v>
      </c>
      <c r="G342" s="29">
        <v>19</v>
      </c>
      <c r="H342" s="29">
        <v>330</v>
      </c>
      <c r="I342" s="29">
        <v>330</v>
      </c>
      <c r="J342" s="32">
        <v>2.75</v>
      </c>
      <c r="K342" s="32">
        <f t="shared" si="10"/>
        <v>907.5</v>
      </c>
      <c r="L342" s="29"/>
      <c r="M342" s="29" t="s">
        <v>1763</v>
      </c>
    </row>
    <row r="343" spans="1:13" s="7" customFormat="1">
      <c r="A343" s="28">
        <f t="shared" si="11"/>
        <v>340</v>
      </c>
      <c r="B343" s="33" t="s">
        <v>1928</v>
      </c>
      <c r="C343" s="30" t="s">
        <v>1946</v>
      </c>
      <c r="D343" s="36">
        <v>47342</v>
      </c>
      <c r="E343" s="33" t="s">
        <v>67</v>
      </c>
      <c r="F343" s="31" t="s">
        <v>1809</v>
      </c>
      <c r="G343" s="33">
        <v>25</v>
      </c>
      <c r="H343" s="33">
        <v>500</v>
      </c>
      <c r="I343" s="33">
        <v>500</v>
      </c>
      <c r="J343" s="32">
        <v>2.75</v>
      </c>
      <c r="K343" s="32">
        <f t="shared" si="10"/>
        <v>1375</v>
      </c>
      <c r="L343" s="33"/>
      <c r="M343" s="33" t="s">
        <v>1810</v>
      </c>
    </row>
    <row r="344" spans="1:13" s="7" customFormat="1">
      <c r="A344" s="28">
        <f t="shared" si="11"/>
        <v>341</v>
      </c>
      <c r="B344" s="29" t="s">
        <v>1928</v>
      </c>
      <c r="C344" s="30" t="s">
        <v>1947</v>
      </c>
      <c r="D344" s="29" t="s">
        <v>1948</v>
      </c>
      <c r="E344" s="29" t="s">
        <v>67</v>
      </c>
      <c r="F344" s="31" t="s">
        <v>316</v>
      </c>
      <c r="G344" s="29">
        <v>4</v>
      </c>
      <c r="H344" s="29">
        <v>60</v>
      </c>
      <c r="I344" s="29">
        <v>200</v>
      </c>
      <c r="J344" s="32">
        <v>2.75</v>
      </c>
      <c r="K344" s="32">
        <f t="shared" si="10"/>
        <v>550</v>
      </c>
      <c r="L344" s="29"/>
      <c r="M344" s="29" t="s">
        <v>1753</v>
      </c>
    </row>
    <row r="345" spans="1:13" s="7" customFormat="1">
      <c r="A345" s="28">
        <f t="shared" si="11"/>
        <v>342</v>
      </c>
      <c r="B345" s="29" t="s">
        <v>1928</v>
      </c>
      <c r="C345" s="30" t="s">
        <v>1949</v>
      </c>
      <c r="D345" s="29" t="s">
        <v>1950</v>
      </c>
      <c r="E345" s="29" t="s">
        <v>67</v>
      </c>
      <c r="F345" s="31" t="s">
        <v>377</v>
      </c>
      <c r="G345" s="29">
        <v>54</v>
      </c>
      <c r="H345" s="29">
        <v>664</v>
      </c>
      <c r="I345" s="29">
        <v>664</v>
      </c>
      <c r="J345" s="32">
        <v>2.75</v>
      </c>
      <c r="K345" s="32">
        <f t="shared" si="10"/>
        <v>1826</v>
      </c>
      <c r="L345" s="29"/>
      <c r="M345" s="29" t="s">
        <v>1543</v>
      </c>
    </row>
    <row r="346" spans="1:13" s="7" customFormat="1">
      <c r="A346" s="28">
        <f t="shared" si="11"/>
        <v>343</v>
      </c>
      <c r="B346" s="29" t="s">
        <v>1928</v>
      </c>
      <c r="C346" s="30" t="s">
        <v>1951</v>
      </c>
      <c r="D346" s="29" t="s">
        <v>1952</v>
      </c>
      <c r="E346" s="29" t="s">
        <v>67</v>
      </c>
      <c r="F346" s="31" t="s">
        <v>32</v>
      </c>
      <c r="G346" s="29">
        <v>22</v>
      </c>
      <c r="H346" s="29">
        <v>320</v>
      </c>
      <c r="I346" s="29">
        <v>320</v>
      </c>
      <c r="J346" s="32">
        <v>2.75</v>
      </c>
      <c r="K346" s="32">
        <f t="shared" si="10"/>
        <v>880</v>
      </c>
      <c r="L346" s="29"/>
      <c r="M346" s="33" t="s">
        <v>1360</v>
      </c>
    </row>
    <row r="347" spans="1:13" s="7" customFormat="1">
      <c r="A347" s="28">
        <f t="shared" si="11"/>
        <v>344</v>
      </c>
      <c r="B347" s="29" t="s">
        <v>1928</v>
      </c>
      <c r="C347" s="30" t="s">
        <v>1953</v>
      </c>
      <c r="D347" s="29" t="s">
        <v>1954</v>
      </c>
      <c r="E347" s="29" t="s">
        <v>67</v>
      </c>
      <c r="F347" s="31" t="s">
        <v>32</v>
      </c>
      <c r="G347" s="29">
        <v>26</v>
      </c>
      <c r="H347" s="29">
        <v>347</v>
      </c>
      <c r="I347" s="29">
        <v>347</v>
      </c>
      <c r="J347" s="32">
        <v>2.75</v>
      </c>
      <c r="K347" s="32">
        <f t="shared" si="10"/>
        <v>954.25</v>
      </c>
      <c r="L347" s="29"/>
      <c r="M347" s="29" t="s">
        <v>1955</v>
      </c>
    </row>
    <row r="348" spans="1:13" s="7" customFormat="1">
      <c r="A348" s="28">
        <f t="shared" si="11"/>
        <v>345</v>
      </c>
      <c r="B348" s="29" t="s">
        <v>1928</v>
      </c>
      <c r="C348" s="30" t="s">
        <v>1956</v>
      </c>
      <c r="D348" s="29" t="s">
        <v>1957</v>
      </c>
      <c r="E348" s="29" t="s">
        <v>67</v>
      </c>
      <c r="F348" s="31" t="s">
        <v>94</v>
      </c>
      <c r="G348" s="29">
        <v>7</v>
      </c>
      <c r="H348" s="29">
        <v>112</v>
      </c>
      <c r="I348" s="29">
        <v>200</v>
      </c>
      <c r="J348" s="32">
        <v>2.75</v>
      </c>
      <c r="K348" s="32">
        <f t="shared" si="10"/>
        <v>550</v>
      </c>
      <c r="L348" s="29"/>
      <c r="M348" s="29" t="s">
        <v>1273</v>
      </c>
    </row>
    <row r="349" spans="1:13" s="7" customFormat="1">
      <c r="A349" s="28">
        <f t="shared" si="11"/>
        <v>346</v>
      </c>
      <c r="B349" s="29" t="s">
        <v>1928</v>
      </c>
      <c r="C349" s="30" t="s">
        <v>1958</v>
      </c>
      <c r="D349" s="29" t="s">
        <v>1959</v>
      </c>
      <c r="E349" s="29" t="s">
        <v>67</v>
      </c>
      <c r="F349" s="31" t="s">
        <v>47</v>
      </c>
      <c r="G349" s="29">
        <v>28</v>
      </c>
      <c r="H349" s="29">
        <v>131</v>
      </c>
      <c r="I349" s="29">
        <v>200</v>
      </c>
      <c r="J349" s="32">
        <v>2.75</v>
      </c>
      <c r="K349" s="32">
        <f t="shared" si="10"/>
        <v>550</v>
      </c>
      <c r="L349" s="29"/>
      <c r="M349" s="29" t="s">
        <v>1960</v>
      </c>
    </row>
    <row r="350" spans="1:13" s="7" customFormat="1">
      <c r="A350" s="28">
        <f t="shared" si="11"/>
        <v>347</v>
      </c>
      <c r="B350" s="29" t="s">
        <v>1928</v>
      </c>
      <c r="C350" s="30" t="s">
        <v>1961</v>
      </c>
      <c r="D350" s="29" t="s">
        <v>1962</v>
      </c>
      <c r="E350" s="29" t="s">
        <v>67</v>
      </c>
      <c r="F350" s="31" t="s">
        <v>26</v>
      </c>
      <c r="G350" s="29">
        <v>60</v>
      </c>
      <c r="H350" s="29">
        <v>600</v>
      </c>
      <c r="I350" s="29">
        <v>600</v>
      </c>
      <c r="J350" s="32">
        <v>2.75</v>
      </c>
      <c r="K350" s="32">
        <f t="shared" si="10"/>
        <v>1650</v>
      </c>
      <c r="L350" s="29"/>
      <c r="M350" s="29" t="s">
        <v>1285</v>
      </c>
    </row>
    <row r="351" spans="1:13" s="7" customFormat="1">
      <c r="A351" s="28">
        <f t="shared" si="11"/>
        <v>348</v>
      </c>
      <c r="B351" s="29" t="s">
        <v>1928</v>
      </c>
      <c r="C351" s="30" t="s">
        <v>1963</v>
      </c>
      <c r="D351" s="29" t="s">
        <v>1964</v>
      </c>
      <c r="E351" s="29" t="s">
        <v>67</v>
      </c>
      <c r="F351" s="31" t="s">
        <v>26</v>
      </c>
      <c r="G351" s="29">
        <v>25</v>
      </c>
      <c r="H351" s="29">
        <v>342</v>
      </c>
      <c r="I351" s="29">
        <v>342</v>
      </c>
      <c r="J351" s="32">
        <v>2.75</v>
      </c>
      <c r="K351" s="32">
        <f t="shared" si="10"/>
        <v>940.5</v>
      </c>
      <c r="L351" s="29"/>
      <c r="M351" s="29" t="s">
        <v>1965</v>
      </c>
    </row>
    <row r="352" spans="1:13" s="7" customFormat="1">
      <c r="A352" s="28">
        <f t="shared" si="11"/>
        <v>349</v>
      </c>
      <c r="B352" s="29" t="s">
        <v>1928</v>
      </c>
      <c r="C352" s="30" t="s">
        <v>1966</v>
      </c>
      <c r="D352" s="29" t="s">
        <v>1967</v>
      </c>
      <c r="E352" s="29" t="s">
        <v>67</v>
      </c>
      <c r="F352" s="31" t="s">
        <v>1968</v>
      </c>
      <c r="G352" s="29">
        <v>22</v>
      </c>
      <c r="H352" s="29">
        <v>326</v>
      </c>
      <c r="I352" s="29">
        <v>326</v>
      </c>
      <c r="J352" s="32">
        <v>2.75</v>
      </c>
      <c r="K352" s="32">
        <f t="shared" si="10"/>
        <v>896.5</v>
      </c>
      <c r="L352" s="29"/>
      <c r="M352" s="29" t="s">
        <v>1969</v>
      </c>
    </row>
    <row r="353" spans="1:13" s="7" customFormat="1">
      <c r="A353" s="28">
        <f t="shared" si="11"/>
        <v>350</v>
      </c>
      <c r="B353" s="29" t="s">
        <v>1928</v>
      </c>
      <c r="C353" s="30" t="s">
        <v>1970</v>
      </c>
      <c r="D353" s="29" t="s">
        <v>1971</v>
      </c>
      <c r="E353" s="29" t="s">
        <v>67</v>
      </c>
      <c r="F353" s="31" t="s">
        <v>1972</v>
      </c>
      <c r="G353" s="29">
        <v>30</v>
      </c>
      <c r="H353" s="29">
        <v>524</v>
      </c>
      <c r="I353" s="29">
        <v>524</v>
      </c>
      <c r="J353" s="32">
        <v>2.75</v>
      </c>
      <c r="K353" s="32">
        <f t="shared" si="10"/>
        <v>1441</v>
      </c>
      <c r="L353" s="29"/>
      <c r="M353" s="29" t="s">
        <v>1973</v>
      </c>
    </row>
    <row r="354" spans="1:13" s="7" customFormat="1">
      <c r="A354" s="28">
        <f t="shared" si="11"/>
        <v>351</v>
      </c>
      <c r="B354" s="29" t="s">
        <v>1928</v>
      </c>
      <c r="C354" s="30" t="s">
        <v>1974</v>
      </c>
      <c r="D354" s="29" t="s">
        <v>1975</v>
      </c>
      <c r="E354" s="29" t="s">
        <v>67</v>
      </c>
      <c r="F354" s="31" t="s">
        <v>9</v>
      </c>
      <c r="G354" s="29">
        <v>15</v>
      </c>
      <c r="H354" s="29">
        <v>270</v>
      </c>
      <c r="I354" s="29">
        <v>270</v>
      </c>
      <c r="J354" s="32">
        <v>2.75</v>
      </c>
      <c r="K354" s="32">
        <f t="shared" si="10"/>
        <v>742.5</v>
      </c>
      <c r="L354" s="29"/>
      <c r="M354" s="29" t="s">
        <v>1121</v>
      </c>
    </row>
    <row r="355" spans="1:13" s="7" customFormat="1" ht="30">
      <c r="A355" s="28">
        <f t="shared" si="11"/>
        <v>352</v>
      </c>
      <c r="B355" s="29" t="s">
        <v>1928</v>
      </c>
      <c r="C355" s="30" t="s">
        <v>1976</v>
      </c>
      <c r="D355" s="29" t="s">
        <v>1977</v>
      </c>
      <c r="E355" s="29" t="s">
        <v>67</v>
      </c>
      <c r="F355" s="31" t="s">
        <v>144</v>
      </c>
      <c r="G355" s="29">
        <v>120</v>
      </c>
      <c r="H355" s="29">
        <v>1243</v>
      </c>
      <c r="I355" s="29">
        <v>1243</v>
      </c>
      <c r="J355" s="32">
        <v>2.75</v>
      </c>
      <c r="K355" s="32">
        <f t="shared" si="10"/>
        <v>3418.25</v>
      </c>
      <c r="L355" s="29"/>
      <c r="M355" s="29" t="s">
        <v>1978</v>
      </c>
    </row>
    <row r="356" spans="1:13" s="7" customFormat="1">
      <c r="A356" s="28">
        <f t="shared" si="11"/>
        <v>353</v>
      </c>
      <c r="B356" s="29" t="s">
        <v>1928</v>
      </c>
      <c r="C356" s="30" t="s">
        <v>1979</v>
      </c>
      <c r="D356" s="29" t="s">
        <v>1980</v>
      </c>
      <c r="E356" s="29" t="s">
        <v>67</v>
      </c>
      <c r="F356" s="31" t="s">
        <v>46</v>
      </c>
      <c r="G356" s="29">
        <v>66</v>
      </c>
      <c r="H356" s="29">
        <v>1100</v>
      </c>
      <c r="I356" s="29">
        <v>1100</v>
      </c>
      <c r="J356" s="32">
        <v>2.75</v>
      </c>
      <c r="K356" s="32">
        <f t="shared" si="10"/>
        <v>3025</v>
      </c>
      <c r="L356" s="29"/>
      <c r="M356" s="29" t="s">
        <v>1540</v>
      </c>
    </row>
    <row r="357" spans="1:13" s="7" customFormat="1" ht="30">
      <c r="A357" s="28">
        <f t="shared" si="11"/>
        <v>354</v>
      </c>
      <c r="B357" s="33" t="s">
        <v>1928</v>
      </c>
      <c r="C357" s="30" t="s">
        <v>1981</v>
      </c>
      <c r="D357" s="33" t="s">
        <v>1982</v>
      </c>
      <c r="E357" s="33" t="s">
        <v>67</v>
      </c>
      <c r="F357" s="31" t="s">
        <v>240</v>
      </c>
      <c r="G357" s="33">
        <v>26</v>
      </c>
      <c r="H357" s="33">
        <v>500</v>
      </c>
      <c r="I357" s="33">
        <v>500</v>
      </c>
      <c r="J357" s="32">
        <v>2.75</v>
      </c>
      <c r="K357" s="32">
        <f t="shared" si="10"/>
        <v>1375</v>
      </c>
      <c r="L357" s="33"/>
      <c r="M357" s="33" t="s">
        <v>1192</v>
      </c>
    </row>
    <row r="358" spans="1:13" s="7" customFormat="1">
      <c r="A358" s="28">
        <f t="shared" si="11"/>
        <v>355</v>
      </c>
      <c r="B358" s="29" t="s">
        <v>1928</v>
      </c>
      <c r="C358" s="30" t="s">
        <v>1983</v>
      </c>
      <c r="D358" s="29" t="s">
        <v>1984</v>
      </c>
      <c r="E358" s="29" t="s">
        <v>67</v>
      </c>
      <c r="F358" s="31" t="s">
        <v>41</v>
      </c>
      <c r="G358" s="29">
        <v>62</v>
      </c>
      <c r="H358" s="29">
        <v>1003</v>
      </c>
      <c r="I358" s="29">
        <v>1003</v>
      </c>
      <c r="J358" s="32">
        <v>2.75</v>
      </c>
      <c r="K358" s="32">
        <f t="shared" si="10"/>
        <v>2758.25</v>
      </c>
      <c r="L358" s="29"/>
      <c r="M358" s="29" t="s">
        <v>1205</v>
      </c>
    </row>
    <row r="359" spans="1:13" s="7" customFormat="1">
      <c r="A359" s="28">
        <f t="shared" si="11"/>
        <v>356</v>
      </c>
      <c r="B359" s="33" t="s">
        <v>1928</v>
      </c>
      <c r="C359" s="30" t="s">
        <v>1985</v>
      </c>
      <c r="D359" s="33" t="s">
        <v>1986</v>
      </c>
      <c r="E359" s="33" t="s">
        <v>67</v>
      </c>
      <c r="F359" s="31" t="s">
        <v>1987</v>
      </c>
      <c r="G359" s="33">
        <v>25</v>
      </c>
      <c r="H359" s="33">
        <v>540</v>
      </c>
      <c r="I359" s="33">
        <v>540</v>
      </c>
      <c r="J359" s="32">
        <v>2.75</v>
      </c>
      <c r="K359" s="32">
        <f t="shared" si="10"/>
        <v>1485</v>
      </c>
      <c r="L359" s="33"/>
      <c r="M359" s="33" t="s">
        <v>1988</v>
      </c>
    </row>
    <row r="360" spans="1:13" s="7" customFormat="1">
      <c r="A360" s="28">
        <f t="shared" si="11"/>
        <v>357</v>
      </c>
      <c r="B360" s="29" t="s">
        <v>1928</v>
      </c>
      <c r="C360" s="30" t="s">
        <v>1989</v>
      </c>
      <c r="D360" s="29" t="s">
        <v>1990</v>
      </c>
      <c r="E360" s="29" t="s">
        <v>67</v>
      </c>
      <c r="F360" s="31" t="s">
        <v>21</v>
      </c>
      <c r="G360" s="29">
        <v>26</v>
      </c>
      <c r="H360" s="29">
        <v>460</v>
      </c>
      <c r="I360" s="29">
        <v>460</v>
      </c>
      <c r="J360" s="32">
        <v>2.75</v>
      </c>
      <c r="K360" s="32">
        <f t="shared" si="10"/>
        <v>1265</v>
      </c>
      <c r="L360" s="29"/>
      <c r="M360" s="29" t="s">
        <v>1991</v>
      </c>
    </row>
    <row r="361" spans="1:13" s="7" customFormat="1">
      <c r="A361" s="28">
        <f t="shared" si="11"/>
        <v>358</v>
      </c>
      <c r="B361" s="29" t="s">
        <v>1928</v>
      </c>
      <c r="C361" s="30" t="s">
        <v>1992</v>
      </c>
      <c r="D361" s="29" t="s">
        <v>1993</v>
      </c>
      <c r="E361" s="29" t="s">
        <v>67</v>
      </c>
      <c r="F361" s="31" t="s">
        <v>1994</v>
      </c>
      <c r="G361" s="29">
        <v>34</v>
      </c>
      <c r="H361" s="29">
        <v>504</v>
      </c>
      <c r="I361" s="29">
        <v>504</v>
      </c>
      <c r="J361" s="32">
        <v>2.75</v>
      </c>
      <c r="K361" s="32">
        <f t="shared" si="10"/>
        <v>1386</v>
      </c>
      <c r="L361" s="29"/>
      <c r="M361" s="29" t="s">
        <v>1995</v>
      </c>
    </row>
    <row r="362" spans="1:13" s="7" customFormat="1">
      <c r="A362" s="28">
        <f t="shared" si="11"/>
        <v>359</v>
      </c>
      <c r="B362" s="29" t="s">
        <v>1928</v>
      </c>
      <c r="C362" s="30" t="s">
        <v>1996</v>
      </c>
      <c r="D362" s="29" t="s">
        <v>1997</v>
      </c>
      <c r="E362" s="29" t="s">
        <v>67</v>
      </c>
      <c r="F362" s="31" t="s">
        <v>95</v>
      </c>
      <c r="G362" s="29">
        <v>36</v>
      </c>
      <c r="H362" s="29">
        <v>585</v>
      </c>
      <c r="I362" s="29">
        <v>585</v>
      </c>
      <c r="J362" s="32">
        <v>2.75</v>
      </c>
      <c r="K362" s="32">
        <f t="shared" si="10"/>
        <v>1608.75</v>
      </c>
      <c r="L362" s="29"/>
      <c r="M362" s="29" t="s">
        <v>1998</v>
      </c>
    </row>
    <row r="363" spans="1:13" s="7" customFormat="1">
      <c r="A363" s="28">
        <f t="shared" si="11"/>
        <v>360</v>
      </c>
      <c r="B363" s="29" t="s">
        <v>1928</v>
      </c>
      <c r="C363" s="30" t="s">
        <v>1999</v>
      </c>
      <c r="D363" s="29" t="s">
        <v>2000</v>
      </c>
      <c r="E363" s="29" t="s">
        <v>67</v>
      </c>
      <c r="F363" s="31" t="s">
        <v>41</v>
      </c>
      <c r="G363" s="29">
        <v>17</v>
      </c>
      <c r="H363" s="29">
        <v>198</v>
      </c>
      <c r="I363" s="29">
        <v>200</v>
      </c>
      <c r="J363" s="32">
        <v>2.75</v>
      </c>
      <c r="K363" s="32">
        <f t="shared" si="10"/>
        <v>550</v>
      </c>
      <c r="L363" s="29"/>
      <c r="M363" s="29" t="s">
        <v>1205</v>
      </c>
    </row>
    <row r="364" spans="1:13" s="7" customFormat="1">
      <c r="A364" s="28">
        <f t="shared" si="11"/>
        <v>361</v>
      </c>
      <c r="B364" s="29" t="s">
        <v>1928</v>
      </c>
      <c r="C364" s="30" t="s">
        <v>2001</v>
      </c>
      <c r="D364" s="29" t="s">
        <v>2002</v>
      </c>
      <c r="E364" s="29" t="s">
        <v>67</v>
      </c>
      <c r="F364" s="31" t="s">
        <v>62</v>
      </c>
      <c r="G364" s="29">
        <v>60</v>
      </c>
      <c r="H364" s="29">
        <v>1100</v>
      </c>
      <c r="I364" s="29">
        <v>1100</v>
      </c>
      <c r="J364" s="32">
        <v>2.75</v>
      </c>
      <c r="K364" s="32">
        <f t="shared" si="10"/>
        <v>3025</v>
      </c>
      <c r="L364" s="29"/>
      <c r="M364" s="29" t="s">
        <v>1397</v>
      </c>
    </row>
    <row r="365" spans="1:13" s="7" customFormat="1">
      <c r="A365" s="28">
        <f t="shared" si="11"/>
        <v>362</v>
      </c>
      <c r="B365" s="29" t="s">
        <v>1928</v>
      </c>
      <c r="C365" s="30" t="s">
        <v>2003</v>
      </c>
      <c r="D365" s="29" t="s">
        <v>2004</v>
      </c>
      <c r="E365" s="29" t="s">
        <v>67</v>
      </c>
      <c r="F365" s="31" t="s">
        <v>15</v>
      </c>
      <c r="G365" s="29">
        <v>56</v>
      </c>
      <c r="H365" s="29">
        <v>706</v>
      </c>
      <c r="I365" s="29">
        <v>706</v>
      </c>
      <c r="J365" s="32">
        <v>2.75</v>
      </c>
      <c r="K365" s="32">
        <f t="shared" si="10"/>
        <v>1941.5</v>
      </c>
      <c r="L365" s="29"/>
      <c r="M365" s="29" t="s">
        <v>1032</v>
      </c>
    </row>
    <row r="366" spans="1:13" s="7" customFormat="1">
      <c r="A366" s="28">
        <f t="shared" si="11"/>
        <v>363</v>
      </c>
      <c r="B366" s="29" t="s">
        <v>1928</v>
      </c>
      <c r="C366" s="30" t="s">
        <v>2005</v>
      </c>
      <c r="D366" s="29" t="s">
        <v>2006</v>
      </c>
      <c r="E366" s="29" t="s">
        <v>67</v>
      </c>
      <c r="F366" s="31" t="s">
        <v>15</v>
      </c>
      <c r="G366" s="29">
        <v>84</v>
      </c>
      <c r="H366" s="29">
        <v>970</v>
      </c>
      <c r="I366" s="29">
        <v>970</v>
      </c>
      <c r="J366" s="32">
        <v>2.75</v>
      </c>
      <c r="K366" s="32">
        <f t="shared" si="10"/>
        <v>2667.5</v>
      </c>
      <c r="L366" s="29"/>
      <c r="M366" s="29" t="s">
        <v>1798</v>
      </c>
    </row>
    <row r="367" spans="1:13" s="7" customFormat="1">
      <c r="A367" s="28">
        <f t="shared" si="11"/>
        <v>364</v>
      </c>
      <c r="B367" s="29" t="s">
        <v>2007</v>
      </c>
      <c r="C367" s="30" t="s">
        <v>2008</v>
      </c>
      <c r="D367" s="29" t="s">
        <v>2009</v>
      </c>
      <c r="E367" s="29" t="s">
        <v>67</v>
      </c>
      <c r="F367" s="31" t="s">
        <v>2010</v>
      </c>
      <c r="G367" s="29">
        <v>71</v>
      </c>
      <c r="H367" s="29">
        <v>1013</v>
      </c>
      <c r="I367" s="29">
        <v>1013</v>
      </c>
      <c r="J367" s="32">
        <v>2.75</v>
      </c>
      <c r="K367" s="32">
        <f t="shared" si="10"/>
        <v>2785.75</v>
      </c>
      <c r="L367" s="29"/>
      <c r="M367" s="29" t="s">
        <v>1451</v>
      </c>
    </row>
    <row r="368" spans="1:13" s="7" customFormat="1">
      <c r="A368" s="28">
        <f t="shared" si="11"/>
        <v>365</v>
      </c>
      <c r="B368" s="29" t="s">
        <v>2007</v>
      </c>
      <c r="C368" s="30" t="s">
        <v>2011</v>
      </c>
      <c r="D368" s="29" t="s">
        <v>2012</v>
      </c>
      <c r="E368" s="29" t="s">
        <v>67</v>
      </c>
      <c r="F368" s="31" t="s">
        <v>18</v>
      </c>
      <c r="G368" s="29">
        <v>271</v>
      </c>
      <c r="H368" s="29">
        <v>2925</v>
      </c>
      <c r="I368" s="29">
        <v>2925</v>
      </c>
      <c r="J368" s="32">
        <v>2.75</v>
      </c>
      <c r="K368" s="32">
        <f t="shared" si="10"/>
        <v>8043.75</v>
      </c>
      <c r="L368" s="29"/>
      <c r="M368" s="29" t="s">
        <v>1071</v>
      </c>
    </row>
    <row r="369" spans="1:13" s="7" customFormat="1">
      <c r="A369" s="28">
        <f t="shared" si="11"/>
        <v>366</v>
      </c>
      <c r="B369" s="29" t="s">
        <v>2007</v>
      </c>
      <c r="C369" s="30" t="s">
        <v>2013</v>
      </c>
      <c r="D369" s="29" t="s">
        <v>2014</v>
      </c>
      <c r="E369" s="29" t="s">
        <v>67</v>
      </c>
      <c r="F369" s="31" t="s">
        <v>9</v>
      </c>
      <c r="G369" s="29">
        <v>35</v>
      </c>
      <c r="H369" s="29">
        <v>500</v>
      </c>
      <c r="I369" s="29">
        <v>500</v>
      </c>
      <c r="J369" s="32">
        <v>2.75</v>
      </c>
      <c r="K369" s="32">
        <f t="shared" si="10"/>
        <v>1375</v>
      </c>
      <c r="L369" s="29"/>
      <c r="M369" s="29" t="s">
        <v>2015</v>
      </c>
    </row>
    <row r="370" spans="1:13" s="7" customFormat="1">
      <c r="A370" s="28">
        <f t="shared" si="11"/>
        <v>367</v>
      </c>
      <c r="B370" s="29" t="s">
        <v>2007</v>
      </c>
      <c r="C370" s="30" t="s">
        <v>2016</v>
      </c>
      <c r="D370" s="29" t="s">
        <v>2017</v>
      </c>
      <c r="E370" s="29" t="s">
        <v>67</v>
      </c>
      <c r="F370" s="31" t="s">
        <v>1160</v>
      </c>
      <c r="G370" s="29">
        <v>26</v>
      </c>
      <c r="H370" s="29">
        <v>408</v>
      </c>
      <c r="I370" s="29">
        <v>408</v>
      </c>
      <c r="J370" s="32">
        <v>2.75</v>
      </c>
      <c r="K370" s="32">
        <f t="shared" si="10"/>
        <v>1122</v>
      </c>
      <c r="L370" s="29"/>
      <c r="M370" s="29" t="s">
        <v>2018</v>
      </c>
    </row>
    <row r="371" spans="1:13" s="7" customFormat="1">
      <c r="A371" s="28">
        <f t="shared" si="11"/>
        <v>368</v>
      </c>
      <c r="B371" s="29" t="s">
        <v>2007</v>
      </c>
      <c r="C371" s="30" t="s">
        <v>2019</v>
      </c>
      <c r="D371" s="29" t="s">
        <v>2020</v>
      </c>
      <c r="E371" s="29" t="s">
        <v>67</v>
      </c>
      <c r="F371" s="31" t="s">
        <v>1188</v>
      </c>
      <c r="G371" s="29">
        <v>24</v>
      </c>
      <c r="H371" s="29">
        <v>410</v>
      </c>
      <c r="I371" s="29">
        <v>410</v>
      </c>
      <c r="J371" s="32">
        <v>2.75</v>
      </c>
      <c r="K371" s="32">
        <f t="shared" si="10"/>
        <v>1127.5</v>
      </c>
      <c r="L371" s="29"/>
      <c r="M371" s="29" t="s">
        <v>1189</v>
      </c>
    </row>
    <row r="372" spans="1:13" s="7" customFormat="1">
      <c r="A372" s="28">
        <f t="shared" si="11"/>
        <v>369</v>
      </c>
      <c r="B372" s="29" t="s">
        <v>2007</v>
      </c>
      <c r="C372" s="30" t="s">
        <v>2021</v>
      </c>
      <c r="D372" s="29" t="s">
        <v>2022</v>
      </c>
      <c r="E372" s="29" t="s">
        <v>67</v>
      </c>
      <c r="F372" s="31" t="s">
        <v>2023</v>
      </c>
      <c r="G372" s="29">
        <v>13</v>
      </c>
      <c r="H372" s="29">
        <v>206</v>
      </c>
      <c r="I372" s="29">
        <v>206</v>
      </c>
      <c r="J372" s="32">
        <v>2.75</v>
      </c>
      <c r="K372" s="32">
        <f t="shared" si="10"/>
        <v>566.5</v>
      </c>
      <c r="L372" s="29"/>
      <c r="M372" s="29" t="s">
        <v>2024</v>
      </c>
    </row>
    <row r="373" spans="1:13" s="7" customFormat="1">
      <c r="A373" s="28">
        <f t="shared" si="11"/>
        <v>370</v>
      </c>
      <c r="B373" s="29" t="s">
        <v>2007</v>
      </c>
      <c r="C373" s="30" t="s">
        <v>2025</v>
      </c>
      <c r="D373" s="29" t="s">
        <v>2026</v>
      </c>
      <c r="E373" s="29" t="s">
        <v>67</v>
      </c>
      <c r="F373" s="31" t="s">
        <v>2027</v>
      </c>
      <c r="G373" s="29">
        <v>29</v>
      </c>
      <c r="H373" s="29">
        <v>306</v>
      </c>
      <c r="I373" s="29">
        <v>306</v>
      </c>
      <c r="J373" s="32">
        <v>2.75</v>
      </c>
      <c r="K373" s="32">
        <f t="shared" si="10"/>
        <v>841.5</v>
      </c>
      <c r="L373" s="29"/>
      <c r="M373" s="29" t="s">
        <v>2028</v>
      </c>
    </row>
    <row r="374" spans="1:13" s="7" customFormat="1">
      <c r="A374" s="28">
        <f t="shared" si="11"/>
        <v>371</v>
      </c>
      <c r="B374" s="29" t="s">
        <v>2007</v>
      </c>
      <c r="C374" s="30" t="s">
        <v>2029</v>
      </c>
      <c r="D374" s="29" t="s">
        <v>2030</v>
      </c>
      <c r="E374" s="29" t="s">
        <v>67</v>
      </c>
      <c r="F374" s="31" t="s">
        <v>17</v>
      </c>
      <c r="G374" s="29">
        <v>82</v>
      </c>
      <c r="H374" s="29">
        <v>666</v>
      </c>
      <c r="I374" s="29">
        <v>666</v>
      </c>
      <c r="J374" s="32">
        <v>2.75</v>
      </c>
      <c r="K374" s="32">
        <f t="shared" si="10"/>
        <v>1831.5</v>
      </c>
      <c r="L374" s="29"/>
      <c r="M374" s="29" t="s">
        <v>1369</v>
      </c>
    </row>
    <row r="375" spans="1:13" s="7" customFormat="1">
      <c r="A375" s="28">
        <f t="shared" si="11"/>
        <v>372</v>
      </c>
      <c r="B375" s="29" t="s">
        <v>1928</v>
      </c>
      <c r="C375" s="30" t="s">
        <v>2031</v>
      </c>
      <c r="D375" s="29" t="s">
        <v>2032</v>
      </c>
      <c r="E375" s="29" t="s">
        <v>67</v>
      </c>
      <c r="F375" s="31" t="s">
        <v>2033</v>
      </c>
      <c r="G375" s="29">
        <v>52</v>
      </c>
      <c r="H375" s="29">
        <v>720</v>
      </c>
      <c r="I375" s="29">
        <v>720</v>
      </c>
      <c r="J375" s="32">
        <v>2.75</v>
      </c>
      <c r="K375" s="32">
        <f t="shared" si="10"/>
        <v>1980</v>
      </c>
      <c r="L375" s="29"/>
      <c r="M375" s="29" t="s">
        <v>2034</v>
      </c>
    </row>
    <row r="376" spans="1:13" s="7" customFormat="1">
      <c r="A376" s="28">
        <f t="shared" si="11"/>
        <v>373</v>
      </c>
      <c r="B376" s="33" t="s">
        <v>2007</v>
      </c>
      <c r="C376" s="30" t="s">
        <v>2035</v>
      </c>
      <c r="D376" s="33" t="s">
        <v>2036</v>
      </c>
      <c r="E376" s="33" t="s">
        <v>67</v>
      </c>
      <c r="F376" s="31" t="s">
        <v>1713</v>
      </c>
      <c r="G376" s="33">
        <v>45</v>
      </c>
      <c r="H376" s="33">
        <v>658</v>
      </c>
      <c r="I376" s="33">
        <v>658</v>
      </c>
      <c r="J376" s="32">
        <v>2.75</v>
      </c>
      <c r="K376" s="32">
        <f t="shared" si="10"/>
        <v>1809.5</v>
      </c>
      <c r="L376" s="33"/>
      <c r="M376" s="33" t="s">
        <v>1714</v>
      </c>
    </row>
    <row r="377" spans="1:13" s="7" customFormat="1">
      <c r="A377" s="28">
        <f t="shared" si="11"/>
        <v>374</v>
      </c>
      <c r="B377" s="29" t="s">
        <v>2007</v>
      </c>
      <c r="C377" s="30" t="s">
        <v>2037</v>
      </c>
      <c r="D377" s="29" t="s">
        <v>2038</v>
      </c>
      <c r="E377" s="29" t="s">
        <v>67</v>
      </c>
      <c r="F377" s="31" t="s">
        <v>154</v>
      </c>
      <c r="G377" s="29">
        <v>36</v>
      </c>
      <c r="H377" s="29">
        <v>364</v>
      </c>
      <c r="I377" s="29">
        <v>364</v>
      </c>
      <c r="J377" s="32">
        <v>2.75</v>
      </c>
      <c r="K377" s="32">
        <f t="shared" si="10"/>
        <v>1001</v>
      </c>
      <c r="L377" s="29"/>
      <c r="M377" s="29" t="s">
        <v>2039</v>
      </c>
    </row>
    <row r="378" spans="1:13" s="7" customFormat="1">
      <c r="A378" s="28">
        <f t="shared" si="11"/>
        <v>375</v>
      </c>
      <c r="B378" s="29" t="s">
        <v>1928</v>
      </c>
      <c r="C378" s="30" t="s">
        <v>2040</v>
      </c>
      <c r="D378" s="29" t="s">
        <v>2041</v>
      </c>
      <c r="E378" s="29" t="s">
        <v>67</v>
      </c>
      <c r="F378" s="31" t="s">
        <v>49</v>
      </c>
      <c r="G378" s="29">
        <v>49</v>
      </c>
      <c r="H378" s="29">
        <v>500</v>
      </c>
      <c r="I378" s="29">
        <v>500</v>
      </c>
      <c r="J378" s="32">
        <v>2.75</v>
      </c>
      <c r="K378" s="32">
        <f t="shared" si="10"/>
        <v>1375</v>
      </c>
      <c r="L378" s="29"/>
      <c r="M378" s="29" t="s">
        <v>2042</v>
      </c>
    </row>
    <row r="379" spans="1:13" s="7" customFormat="1">
      <c r="A379" s="28">
        <f t="shared" si="11"/>
        <v>376</v>
      </c>
      <c r="B379" s="29" t="s">
        <v>2007</v>
      </c>
      <c r="C379" s="30" t="s">
        <v>2043</v>
      </c>
      <c r="D379" s="29" t="s">
        <v>2044</v>
      </c>
      <c r="E379" s="29" t="s">
        <v>67</v>
      </c>
      <c r="F379" s="31" t="s">
        <v>893</v>
      </c>
      <c r="G379" s="29">
        <v>21</v>
      </c>
      <c r="H379" s="29">
        <v>416</v>
      </c>
      <c r="I379" s="29">
        <v>416</v>
      </c>
      <c r="J379" s="32">
        <v>2.75</v>
      </c>
      <c r="K379" s="32">
        <f t="shared" si="10"/>
        <v>1144</v>
      </c>
      <c r="L379" s="29"/>
      <c r="M379" s="29" t="s">
        <v>1659</v>
      </c>
    </row>
    <row r="380" spans="1:13" s="7" customFormat="1">
      <c r="A380" s="28">
        <f t="shared" si="11"/>
        <v>377</v>
      </c>
      <c r="B380" s="33" t="s">
        <v>2007</v>
      </c>
      <c r="C380" s="30" t="s">
        <v>2045</v>
      </c>
      <c r="D380" s="33" t="s">
        <v>2046</v>
      </c>
      <c r="E380" s="33" t="s">
        <v>67</v>
      </c>
      <c r="F380" s="31" t="s">
        <v>136</v>
      </c>
      <c r="G380" s="33">
        <v>8</v>
      </c>
      <c r="H380" s="33">
        <v>111</v>
      </c>
      <c r="I380" s="29">
        <v>200</v>
      </c>
      <c r="J380" s="32">
        <v>2.75</v>
      </c>
      <c r="K380" s="32">
        <f t="shared" si="10"/>
        <v>550</v>
      </c>
      <c r="L380" s="33"/>
      <c r="M380" s="33" t="s">
        <v>1706</v>
      </c>
    </row>
    <row r="381" spans="1:13" s="7" customFormat="1">
      <c r="A381" s="28">
        <f t="shared" si="11"/>
        <v>378</v>
      </c>
      <c r="B381" s="29" t="s">
        <v>2007</v>
      </c>
      <c r="C381" s="30" t="s">
        <v>2047</v>
      </c>
      <c r="D381" s="29" t="s">
        <v>2048</v>
      </c>
      <c r="E381" s="29" t="s">
        <v>67</v>
      </c>
      <c r="F381" s="31" t="s">
        <v>29</v>
      </c>
      <c r="G381" s="29">
        <v>59</v>
      </c>
      <c r="H381" s="29">
        <v>726</v>
      </c>
      <c r="I381" s="29">
        <v>726</v>
      </c>
      <c r="J381" s="32">
        <v>2.75</v>
      </c>
      <c r="K381" s="32">
        <f t="shared" si="10"/>
        <v>1996.5</v>
      </c>
      <c r="L381" s="29"/>
      <c r="M381" s="29" t="s">
        <v>1554</v>
      </c>
    </row>
    <row r="382" spans="1:13" s="7" customFormat="1">
      <c r="A382" s="28">
        <f t="shared" si="11"/>
        <v>379</v>
      </c>
      <c r="B382" s="29" t="s">
        <v>2007</v>
      </c>
      <c r="C382" s="30" t="s">
        <v>2049</v>
      </c>
      <c r="D382" s="29" t="s">
        <v>2050</v>
      </c>
      <c r="E382" s="29" t="s">
        <v>67</v>
      </c>
      <c r="F382" s="31" t="s">
        <v>2051</v>
      </c>
      <c r="G382" s="29">
        <v>32</v>
      </c>
      <c r="H382" s="29">
        <v>550</v>
      </c>
      <c r="I382" s="29">
        <v>550</v>
      </c>
      <c r="J382" s="32">
        <v>2.75</v>
      </c>
      <c r="K382" s="32">
        <f t="shared" si="10"/>
        <v>1512.5</v>
      </c>
      <c r="L382" s="29"/>
      <c r="M382" s="29" t="s">
        <v>2052</v>
      </c>
    </row>
    <row r="383" spans="1:13" s="7" customFormat="1">
      <c r="A383" s="28">
        <f t="shared" si="11"/>
        <v>380</v>
      </c>
      <c r="B383" s="29" t="s">
        <v>2053</v>
      </c>
      <c r="C383" s="30" t="s">
        <v>2054</v>
      </c>
      <c r="D383" s="29" t="s">
        <v>2055</v>
      </c>
      <c r="E383" s="29" t="s">
        <v>67</v>
      </c>
      <c r="F383" s="31" t="s">
        <v>62</v>
      </c>
      <c r="G383" s="29">
        <v>58</v>
      </c>
      <c r="H383" s="29">
        <v>941</v>
      </c>
      <c r="I383" s="29">
        <v>941</v>
      </c>
      <c r="J383" s="32">
        <v>2.75</v>
      </c>
      <c r="K383" s="32">
        <f t="shared" si="10"/>
        <v>2587.75</v>
      </c>
      <c r="L383" s="29"/>
      <c r="M383" s="29" t="s">
        <v>1043</v>
      </c>
    </row>
    <row r="384" spans="1:13" s="7" customFormat="1">
      <c r="A384" s="28">
        <f t="shared" si="11"/>
        <v>381</v>
      </c>
      <c r="B384" s="29" t="s">
        <v>2053</v>
      </c>
      <c r="C384" s="30" t="s">
        <v>2056</v>
      </c>
      <c r="D384" s="29" t="s">
        <v>2057</v>
      </c>
      <c r="E384" s="29" t="s">
        <v>67</v>
      </c>
      <c r="F384" s="31" t="s">
        <v>15</v>
      </c>
      <c r="G384" s="29">
        <v>25</v>
      </c>
      <c r="H384" s="29">
        <v>323</v>
      </c>
      <c r="I384" s="29">
        <v>323</v>
      </c>
      <c r="J384" s="32">
        <v>2.75</v>
      </c>
      <c r="K384" s="32">
        <f t="shared" si="10"/>
        <v>888.25</v>
      </c>
      <c r="L384" s="29"/>
      <c r="M384" s="29" t="s">
        <v>2058</v>
      </c>
    </row>
    <row r="385" spans="1:13" s="7" customFormat="1">
      <c r="A385" s="28">
        <f t="shared" si="11"/>
        <v>382</v>
      </c>
      <c r="B385" s="29" t="s">
        <v>2053</v>
      </c>
      <c r="C385" s="30" t="s">
        <v>2059</v>
      </c>
      <c r="D385" s="29" t="s">
        <v>2060</v>
      </c>
      <c r="E385" s="29" t="s">
        <v>67</v>
      </c>
      <c r="F385" s="31" t="s">
        <v>161</v>
      </c>
      <c r="G385" s="29">
        <v>15</v>
      </c>
      <c r="H385" s="29">
        <v>116</v>
      </c>
      <c r="I385" s="29">
        <v>200</v>
      </c>
      <c r="J385" s="32">
        <v>2.75</v>
      </c>
      <c r="K385" s="32">
        <f t="shared" si="10"/>
        <v>550</v>
      </c>
      <c r="L385" s="29"/>
      <c r="M385" s="29" t="s">
        <v>1454</v>
      </c>
    </row>
    <row r="386" spans="1:13" s="7" customFormat="1" ht="30">
      <c r="A386" s="28">
        <f t="shared" si="11"/>
        <v>383</v>
      </c>
      <c r="B386" s="33" t="s">
        <v>2053</v>
      </c>
      <c r="C386" s="30" t="s">
        <v>2061</v>
      </c>
      <c r="D386" s="33" t="s">
        <v>2062</v>
      </c>
      <c r="E386" s="33" t="s">
        <v>67</v>
      </c>
      <c r="F386" s="31" t="s">
        <v>240</v>
      </c>
      <c r="G386" s="33">
        <v>15</v>
      </c>
      <c r="H386" s="33">
        <v>300</v>
      </c>
      <c r="I386" s="33">
        <v>300</v>
      </c>
      <c r="J386" s="32">
        <v>2.75</v>
      </c>
      <c r="K386" s="32">
        <f t="shared" si="10"/>
        <v>825</v>
      </c>
      <c r="L386" s="33"/>
      <c r="M386" s="33" t="s">
        <v>1257</v>
      </c>
    </row>
    <row r="387" spans="1:13" s="7" customFormat="1">
      <c r="A387" s="28">
        <f t="shared" si="11"/>
        <v>384</v>
      </c>
      <c r="B387" s="33" t="s">
        <v>2053</v>
      </c>
      <c r="C387" s="30" t="s">
        <v>2063</v>
      </c>
      <c r="D387" s="33" t="s">
        <v>2064</v>
      </c>
      <c r="E387" s="33" t="s">
        <v>67</v>
      </c>
      <c r="F387" s="31" t="s">
        <v>5</v>
      </c>
      <c r="G387" s="33">
        <v>42</v>
      </c>
      <c r="H387" s="33">
        <v>387</v>
      </c>
      <c r="I387" s="33">
        <v>387</v>
      </c>
      <c r="J387" s="32">
        <v>2.75</v>
      </c>
      <c r="K387" s="32">
        <f t="shared" si="10"/>
        <v>1064.25</v>
      </c>
      <c r="L387" s="33"/>
      <c r="M387" s="33" t="s">
        <v>1096</v>
      </c>
    </row>
    <row r="388" spans="1:13" s="7" customFormat="1">
      <c r="A388" s="28">
        <f t="shared" si="11"/>
        <v>385</v>
      </c>
      <c r="B388" s="29" t="s">
        <v>2053</v>
      </c>
      <c r="C388" s="30" t="s">
        <v>2065</v>
      </c>
      <c r="D388" s="29" t="s">
        <v>2066</v>
      </c>
      <c r="E388" s="29" t="s">
        <v>67</v>
      </c>
      <c r="F388" s="31" t="s">
        <v>46</v>
      </c>
      <c r="G388" s="29">
        <v>26</v>
      </c>
      <c r="H388" s="29">
        <v>340</v>
      </c>
      <c r="I388" s="29">
        <v>340</v>
      </c>
      <c r="J388" s="32">
        <v>2.75</v>
      </c>
      <c r="K388" s="32">
        <f t="shared" ref="K388:K451" si="12">I388*J388</f>
        <v>935</v>
      </c>
      <c r="L388" s="29"/>
      <c r="M388" s="29" t="s">
        <v>1540</v>
      </c>
    </row>
    <row r="389" spans="1:13" s="7" customFormat="1">
      <c r="A389" s="28">
        <f t="shared" si="11"/>
        <v>386</v>
      </c>
      <c r="B389" s="29" t="s">
        <v>2053</v>
      </c>
      <c r="C389" s="30" t="s">
        <v>2067</v>
      </c>
      <c r="D389" s="29" t="s">
        <v>2068</v>
      </c>
      <c r="E389" s="29" t="s">
        <v>67</v>
      </c>
      <c r="F389" s="31" t="s">
        <v>2069</v>
      </c>
      <c r="G389" s="29">
        <v>43</v>
      </c>
      <c r="H389" s="29">
        <v>394</v>
      </c>
      <c r="I389" s="29">
        <v>394</v>
      </c>
      <c r="J389" s="32">
        <v>2.75</v>
      </c>
      <c r="K389" s="32">
        <f t="shared" si="12"/>
        <v>1083.5</v>
      </c>
      <c r="L389" s="29"/>
      <c r="M389" s="29" t="s">
        <v>2070</v>
      </c>
    </row>
    <row r="390" spans="1:13" s="7" customFormat="1">
      <c r="A390" s="28">
        <f t="shared" ref="A390:A453" si="13">A389+1</f>
        <v>387</v>
      </c>
      <c r="B390" s="29" t="s">
        <v>2053</v>
      </c>
      <c r="C390" s="30" t="s">
        <v>2071</v>
      </c>
      <c r="D390" s="29" t="s">
        <v>2072</v>
      </c>
      <c r="E390" s="29" t="s">
        <v>67</v>
      </c>
      <c r="F390" s="31" t="s">
        <v>1164</v>
      </c>
      <c r="G390" s="29">
        <v>20</v>
      </c>
      <c r="H390" s="29">
        <v>500</v>
      </c>
      <c r="I390" s="29">
        <v>500</v>
      </c>
      <c r="J390" s="32">
        <v>2.75</v>
      </c>
      <c r="K390" s="32">
        <f t="shared" si="12"/>
        <v>1375</v>
      </c>
      <c r="L390" s="29"/>
      <c r="M390" s="29" t="s">
        <v>2073</v>
      </c>
    </row>
    <row r="391" spans="1:13" s="7" customFormat="1">
      <c r="A391" s="28">
        <f t="shared" si="13"/>
        <v>388</v>
      </c>
      <c r="B391" s="29" t="s">
        <v>2053</v>
      </c>
      <c r="C391" s="30" t="s">
        <v>2074</v>
      </c>
      <c r="D391" s="29" t="s">
        <v>2075</v>
      </c>
      <c r="E391" s="29" t="s">
        <v>67</v>
      </c>
      <c r="F391" s="31" t="s">
        <v>17</v>
      </c>
      <c r="G391" s="29">
        <v>66</v>
      </c>
      <c r="H391" s="29">
        <v>700</v>
      </c>
      <c r="I391" s="29">
        <v>700</v>
      </c>
      <c r="J391" s="32">
        <v>2.75</v>
      </c>
      <c r="K391" s="32">
        <f t="shared" si="12"/>
        <v>1925</v>
      </c>
      <c r="L391" s="29"/>
      <c r="M391" s="29" t="s">
        <v>2076</v>
      </c>
    </row>
    <row r="392" spans="1:13" s="7" customFormat="1">
      <c r="A392" s="28">
        <f t="shared" si="13"/>
        <v>389</v>
      </c>
      <c r="B392" s="29" t="s">
        <v>2053</v>
      </c>
      <c r="C392" s="30" t="s">
        <v>2077</v>
      </c>
      <c r="D392" s="29" t="s">
        <v>2078</v>
      </c>
      <c r="E392" s="29" t="s">
        <v>67</v>
      </c>
      <c r="F392" s="31" t="s">
        <v>43</v>
      </c>
      <c r="G392" s="29">
        <v>57</v>
      </c>
      <c r="H392" s="29">
        <v>559</v>
      </c>
      <c r="I392" s="29">
        <v>559</v>
      </c>
      <c r="J392" s="32">
        <v>2.75</v>
      </c>
      <c r="K392" s="32">
        <f t="shared" si="12"/>
        <v>1537.25</v>
      </c>
      <c r="L392" s="29"/>
      <c r="M392" s="29" t="s">
        <v>1517</v>
      </c>
    </row>
    <row r="393" spans="1:13" s="7" customFormat="1">
      <c r="A393" s="28">
        <f t="shared" si="13"/>
        <v>390</v>
      </c>
      <c r="B393" s="29" t="s">
        <v>2053</v>
      </c>
      <c r="C393" s="30" t="s">
        <v>2079</v>
      </c>
      <c r="D393" s="29" t="s">
        <v>2080</v>
      </c>
      <c r="E393" s="29" t="s">
        <v>67</v>
      </c>
      <c r="F393" s="31" t="s">
        <v>4</v>
      </c>
      <c r="G393" s="29">
        <v>38</v>
      </c>
      <c r="H393" s="29">
        <v>511</v>
      </c>
      <c r="I393" s="29">
        <v>511</v>
      </c>
      <c r="J393" s="32">
        <v>2.75</v>
      </c>
      <c r="K393" s="32">
        <f t="shared" si="12"/>
        <v>1405.25</v>
      </c>
      <c r="L393" s="29"/>
      <c r="M393" s="29" t="s">
        <v>1447</v>
      </c>
    </row>
    <row r="394" spans="1:13" s="7" customFormat="1">
      <c r="A394" s="28">
        <f t="shared" si="13"/>
        <v>391</v>
      </c>
      <c r="B394" s="29" t="s">
        <v>2053</v>
      </c>
      <c r="C394" s="30" t="s">
        <v>2081</v>
      </c>
      <c r="D394" s="29" t="s">
        <v>2082</v>
      </c>
      <c r="E394" s="29" t="s">
        <v>67</v>
      </c>
      <c r="F394" s="31" t="s">
        <v>113</v>
      </c>
      <c r="G394" s="29">
        <v>41</v>
      </c>
      <c r="H394" s="29">
        <v>467</v>
      </c>
      <c r="I394" s="29">
        <v>467</v>
      </c>
      <c r="J394" s="32">
        <v>2.75</v>
      </c>
      <c r="K394" s="32">
        <f t="shared" si="12"/>
        <v>1284.25</v>
      </c>
      <c r="L394" s="29"/>
      <c r="M394" s="29" t="s">
        <v>1551</v>
      </c>
    </row>
    <row r="395" spans="1:13" s="7" customFormat="1">
      <c r="A395" s="28">
        <f t="shared" si="13"/>
        <v>392</v>
      </c>
      <c r="B395" s="29" t="s">
        <v>2053</v>
      </c>
      <c r="C395" s="30" t="s">
        <v>2083</v>
      </c>
      <c r="D395" s="29" t="s">
        <v>2084</v>
      </c>
      <c r="E395" s="29" t="s">
        <v>67</v>
      </c>
      <c r="F395" s="31" t="s">
        <v>41</v>
      </c>
      <c r="G395" s="29">
        <v>42</v>
      </c>
      <c r="H395" s="29">
        <v>570</v>
      </c>
      <c r="I395" s="29">
        <v>570</v>
      </c>
      <c r="J395" s="32">
        <v>2.75</v>
      </c>
      <c r="K395" s="32">
        <f t="shared" si="12"/>
        <v>1567.5</v>
      </c>
      <c r="L395" s="29"/>
      <c r="M395" s="29" t="s">
        <v>2085</v>
      </c>
    </row>
    <row r="396" spans="1:13" s="7" customFormat="1">
      <c r="A396" s="28">
        <f t="shared" si="13"/>
        <v>393</v>
      </c>
      <c r="B396" s="29" t="s">
        <v>2053</v>
      </c>
      <c r="C396" s="30" t="s">
        <v>2086</v>
      </c>
      <c r="D396" s="29" t="s">
        <v>2087</v>
      </c>
      <c r="E396" s="29" t="s">
        <v>67</v>
      </c>
      <c r="F396" s="31" t="s">
        <v>1376</v>
      </c>
      <c r="G396" s="29">
        <v>102</v>
      </c>
      <c r="H396" s="29">
        <v>1100</v>
      </c>
      <c r="I396" s="29">
        <v>1100</v>
      </c>
      <c r="J396" s="32">
        <v>2.75</v>
      </c>
      <c r="K396" s="32">
        <f t="shared" si="12"/>
        <v>3025</v>
      </c>
      <c r="L396" s="29"/>
      <c r="M396" s="29" t="s">
        <v>1377</v>
      </c>
    </row>
    <row r="397" spans="1:13" s="7" customFormat="1">
      <c r="A397" s="28">
        <f t="shared" si="13"/>
        <v>394</v>
      </c>
      <c r="B397" s="29" t="s">
        <v>2053</v>
      </c>
      <c r="C397" s="30" t="s">
        <v>2088</v>
      </c>
      <c r="D397" s="29" t="s">
        <v>2089</v>
      </c>
      <c r="E397" s="29" t="s">
        <v>67</v>
      </c>
      <c r="F397" s="31" t="s">
        <v>22</v>
      </c>
      <c r="G397" s="29">
        <v>67</v>
      </c>
      <c r="H397" s="29">
        <v>936</v>
      </c>
      <c r="I397" s="29">
        <v>936</v>
      </c>
      <c r="J397" s="32">
        <v>2.75</v>
      </c>
      <c r="K397" s="32">
        <f t="shared" si="12"/>
        <v>2574</v>
      </c>
      <c r="L397" s="29"/>
      <c r="M397" s="29" t="s">
        <v>1019</v>
      </c>
    </row>
    <row r="398" spans="1:13" s="7" customFormat="1">
      <c r="A398" s="28">
        <f t="shared" si="13"/>
        <v>395</v>
      </c>
      <c r="B398" s="29" t="s">
        <v>2053</v>
      </c>
      <c r="C398" s="30" t="s">
        <v>2090</v>
      </c>
      <c r="D398" s="29" t="s">
        <v>2091</v>
      </c>
      <c r="E398" s="29" t="s">
        <v>67</v>
      </c>
      <c r="F398" s="31" t="s">
        <v>22</v>
      </c>
      <c r="G398" s="29">
        <v>19</v>
      </c>
      <c r="H398" s="29">
        <v>276</v>
      </c>
      <c r="I398" s="29">
        <v>276</v>
      </c>
      <c r="J398" s="32">
        <v>2.75</v>
      </c>
      <c r="K398" s="32">
        <f t="shared" si="12"/>
        <v>759</v>
      </c>
      <c r="L398" s="29"/>
      <c r="M398" s="29" t="s">
        <v>1019</v>
      </c>
    </row>
    <row r="399" spans="1:13" s="7" customFormat="1">
      <c r="A399" s="28">
        <f t="shared" si="13"/>
        <v>396</v>
      </c>
      <c r="B399" s="29" t="s">
        <v>2053</v>
      </c>
      <c r="C399" s="30" t="s">
        <v>2092</v>
      </c>
      <c r="D399" s="29" t="s">
        <v>2093</v>
      </c>
      <c r="E399" s="29" t="s">
        <v>67</v>
      </c>
      <c r="F399" s="31" t="s">
        <v>57</v>
      </c>
      <c r="G399" s="29">
        <v>20</v>
      </c>
      <c r="H399" s="29">
        <v>342</v>
      </c>
      <c r="I399" s="29">
        <v>342</v>
      </c>
      <c r="J399" s="32">
        <v>2.75</v>
      </c>
      <c r="K399" s="32">
        <f t="shared" si="12"/>
        <v>940.5</v>
      </c>
      <c r="L399" s="29"/>
      <c r="M399" s="29" t="s">
        <v>1049</v>
      </c>
    </row>
    <row r="400" spans="1:13" s="7" customFormat="1">
      <c r="A400" s="28">
        <f t="shared" si="13"/>
        <v>397</v>
      </c>
      <c r="B400" s="29" t="s">
        <v>2053</v>
      </c>
      <c r="C400" s="30" t="s">
        <v>2094</v>
      </c>
      <c r="D400" s="29" t="s">
        <v>2095</v>
      </c>
      <c r="E400" s="29" t="s">
        <v>67</v>
      </c>
      <c r="F400" s="31" t="s">
        <v>11</v>
      </c>
      <c r="G400" s="29">
        <v>106</v>
      </c>
      <c r="H400" s="29">
        <v>1495</v>
      </c>
      <c r="I400" s="29">
        <v>1495</v>
      </c>
      <c r="J400" s="32">
        <v>2.75</v>
      </c>
      <c r="K400" s="32">
        <f t="shared" si="12"/>
        <v>4111.25</v>
      </c>
      <c r="L400" s="29"/>
      <c r="M400" s="29" t="s">
        <v>1002</v>
      </c>
    </row>
    <row r="401" spans="1:13" s="7" customFormat="1">
      <c r="A401" s="28">
        <f t="shared" si="13"/>
        <v>398</v>
      </c>
      <c r="B401" s="29" t="s">
        <v>2053</v>
      </c>
      <c r="C401" s="30" t="s">
        <v>2096</v>
      </c>
      <c r="D401" s="29" t="s">
        <v>2097</v>
      </c>
      <c r="E401" s="29" t="s">
        <v>67</v>
      </c>
      <c r="F401" s="31" t="s">
        <v>48</v>
      </c>
      <c r="G401" s="29">
        <v>93</v>
      </c>
      <c r="H401" s="29">
        <v>1146</v>
      </c>
      <c r="I401" s="29">
        <v>1146</v>
      </c>
      <c r="J401" s="32">
        <v>2.75</v>
      </c>
      <c r="K401" s="32">
        <f t="shared" si="12"/>
        <v>3151.5</v>
      </c>
      <c r="L401" s="29"/>
      <c r="M401" s="29" t="s">
        <v>2098</v>
      </c>
    </row>
    <row r="402" spans="1:13" s="7" customFormat="1">
      <c r="A402" s="28">
        <f t="shared" si="13"/>
        <v>399</v>
      </c>
      <c r="B402" s="29" t="s">
        <v>2053</v>
      </c>
      <c r="C402" s="30" t="s">
        <v>2099</v>
      </c>
      <c r="D402" s="29" t="s">
        <v>2100</v>
      </c>
      <c r="E402" s="29" t="s">
        <v>67</v>
      </c>
      <c r="F402" s="31" t="s">
        <v>1213</v>
      </c>
      <c r="G402" s="29">
        <v>7</v>
      </c>
      <c r="H402" s="29">
        <v>210</v>
      </c>
      <c r="I402" s="29">
        <v>210</v>
      </c>
      <c r="J402" s="32">
        <v>2.75</v>
      </c>
      <c r="K402" s="32">
        <f t="shared" si="12"/>
        <v>577.5</v>
      </c>
      <c r="L402" s="29"/>
      <c r="M402" s="29" t="s">
        <v>2101</v>
      </c>
    </row>
    <row r="403" spans="1:13" s="7" customFormat="1">
      <c r="A403" s="28">
        <f t="shared" si="13"/>
        <v>400</v>
      </c>
      <c r="B403" s="29" t="s">
        <v>2053</v>
      </c>
      <c r="C403" s="30" t="s">
        <v>2102</v>
      </c>
      <c r="D403" s="29" t="s">
        <v>2103</v>
      </c>
      <c r="E403" s="29" t="s">
        <v>67</v>
      </c>
      <c r="F403" s="31" t="s">
        <v>24</v>
      </c>
      <c r="G403" s="33">
        <v>15</v>
      </c>
      <c r="H403" s="33">
        <v>231</v>
      </c>
      <c r="I403" s="33">
        <v>231</v>
      </c>
      <c r="J403" s="32">
        <v>2.75</v>
      </c>
      <c r="K403" s="32">
        <f t="shared" si="12"/>
        <v>635.25</v>
      </c>
      <c r="L403" s="33"/>
      <c r="M403" s="33" t="s">
        <v>1154</v>
      </c>
    </row>
    <row r="404" spans="1:13" s="7" customFormat="1">
      <c r="A404" s="28">
        <f t="shared" si="13"/>
        <v>401</v>
      </c>
      <c r="B404" s="29" t="s">
        <v>2053</v>
      </c>
      <c r="C404" s="30" t="s">
        <v>2104</v>
      </c>
      <c r="D404" s="29" t="s">
        <v>2105</v>
      </c>
      <c r="E404" s="29" t="s">
        <v>67</v>
      </c>
      <c r="F404" s="31" t="s">
        <v>26</v>
      </c>
      <c r="G404" s="29">
        <v>22</v>
      </c>
      <c r="H404" s="29">
        <v>132</v>
      </c>
      <c r="I404" s="29">
        <v>200</v>
      </c>
      <c r="J404" s="32">
        <v>2.75</v>
      </c>
      <c r="K404" s="32">
        <f t="shared" si="12"/>
        <v>550</v>
      </c>
      <c r="L404" s="29"/>
      <c r="M404" s="29" t="s">
        <v>1285</v>
      </c>
    </row>
    <row r="405" spans="1:13" s="7" customFormat="1">
      <c r="A405" s="28">
        <f t="shared" si="13"/>
        <v>402</v>
      </c>
      <c r="B405" s="29" t="s">
        <v>2053</v>
      </c>
      <c r="C405" s="30" t="s">
        <v>2106</v>
      </c>
      <c r="D405" s="29" t="s">
        <v>2107</v>
      </c>
      <c r="E405" s="29" t="s">
        <v>67</v>
      </c>
      <c r="F405" s="31" t="s">
        <v>2108</v>
      </c>
      <c r="G405" s="29">
        <v>32</v>
      </c>
      <c r="H405" s="29">
        <v>372</v>
      </c>
      <c r="I405" s="29">
        <v>372</v>
      </c>
      <c r="J405" s="32">
        <v>2.75</v>
      </c>
      <c r="K405" s="32">
        <f t="shared" si="12"/>
        <v>1023</v>
      </c>
      <c r="L405" s="29"/>
      <c r="M405" s="29" t="s">
        <v>2109</v>
      </c>
    </row>
    <row r="406" spans="1:13" s="7" customFormat="1">
      <c r="A406" s="28">
        <f t="shared" si="13"/>
        <v>403</v>
      </c>
      <c r="B406" s="29" t="s">
        <v>2053</v>
      </c>
      <c r="C406" s="30" t="s">
        <v>2110</v>
      </c>
      <c r="D406" s="29" t="s">
        <v>2111</v>
      </c>
      <c r="E406" s="29" t="s">
        <v>67</v>
      </c>
      <c r="F406" s="31" t="s">
        <v>4</v>
      </c>
      <c r="G406" s="29">
        <v>22</v>
      </c>
      <c r="H406" s="29">
        <v>235</v>
      </c>
      <c r="I406" s="29">
        <v>235</v>
      </c>
      <c r="J406" s="32">
        <v>2.75</v>
      </c>
      <c r="K406" s="32">
        <f t="shared" si="12"/>
        <v>646.25</v>
      </c>
      <c r="L406" s="29"/>
      <c r="M406" s="29" t="s">
        <v>1074</v>
      </c>
    </row>
    <row r="407" spans="1:13" s="7" customFormat="1">
      <c r="A407" s="28">
        <f t="shared" si="13"/>
        <v>404</v>
      </c>
      <c r="B407" s="29" t="s">
        <v>2053</v>
      </c>
      <c r="C407" s="30" t="s">
        <v>2112</v>
      </c>
      <c r="D407" s="29" t="s">
        <v>2113</v>
      </c>
      <c r="E407" s="29" t="s">
        <v>67</v>
      </c>
      <c r="F407" s="31" t="s">
        <v>36</v>
      </c>
      <c r="G407" s="29">
        <v>27</v>
      </c>
      <c r="H407" s="29">
        <v>350</v>
      </c>
      <c r="I407" s="29">
        <v>350</v>
      </c>
      <c r="J407" s="32">
        <v>2.75</v>
      </c>
      <c r="K407" s="32">
        <f t="shared" si="12"/>
        <v>962.5</v>
      </c>
      <c r="L407" s="29"/>
      <c r="M407" s="29" t="s">
        <v>1043</v>
      </c>
    </row>
    <row r="408" spans="1:13" s="7" customFormat="1">
      <c r="A408" s="28">
        <f t="shared" si="13"/>
        <v>405</v>
      </c>
      <c r="B408" s="29" t="s">
        <v>2053</v>
      </c>
      <c r="C408" s="30" t="s">
        <v>2114</v>
      </c>
      <c r="D408" s="29" t="s">
        <v>2115</v>
      </c>
      <c r="E408" s="29" t="s">
        <v>67</v>
      </c>
      <c r="F408" s="31" t="s">
        <v>24</v>
      </c>
      <c r="G408" s="33">
        <v>28</v>
      </c>
      <c r="H408" s="33">
        <v>323</v>
      </c>
      <c r="I408" s="33">
        <v>323</v>
      </c>
      <c r="J408" s="32">
        <v>2.75</v>
      </c>
      <c r="K408" s="32">
        <f t="shared" si="12"/>
        <v>888.25</v>
      </c>
      <c r="L408" s="33"/>
      <c r="M408" s="33" t="s">
        <v>1154</v>
      </c>
    </row>
    <row r="409" spans="1:13" s="7" customFormat="1">
      <c r="A409" s="28">
        <f t="shared" si="13"/>
        <v>406</v>
      </c>
      <c r="B409" s="29" t="s">
        <v>2053</v>
      </c>
      <c r="C409" s="30" t="s">
        <v>2116</v>
      </c>
      <c r="D409" s="29" t="s">
        <v>2117</v>
      </c>
      <c r="E409" s="29" t="s">
        <v>67</v>
      </c>
      <c r="F409" s="31" t="s">
        <v>61</v>
      </c>
      <c r="G409" s="29">
        <v>12</v>
      </c>
      <c r="H409" s="29">
        <v>240</v>
      </c>
      <c r="I409" s="29">
        <v>240</v>
      </c>
      <c r="J409" s="32">
        <v>2.75</v>
      </c>
      <c r="K409" s="32">
        <f t="shared" si="12"/>
        <v>660</v>
      </c>
      <c r="L409" s="29"/>
      <c r="M409" s="29" t="s">
        <v>2118</v>
      </c>
    </row>
    <row r="410" spans="1:13" s="7" customFormat="1">
      <c r="A410" s="28">
        <f t="shared" si="13"/>
        <v>407</v>
      </c>
      <c r="B410" s="29" t="s">
        <v>2119</v>
      </c>
      <c r="C410" s="30" t="s">
        <v>2120</v>
      </c>
      <c r="D410" s="29" t="s">
        <v>2121</v>
      </c>
      <c r="E410" s="29" t="s">
        <v>67</v>
      </c>
      <c r="F410" s="31" t="s">
        <v>184</v>
      </c>
      <c r="G410" s="29">
        <v>41</v>
      </c>
      <c r="H410" s="29">
        <v>710</v>
      </c>
      <c r="I410" s="29">
        <v>710</v>
      </c>
      <c r="J410" s="32">
        <v>2.75</v>
      </c>
      <c r="K410" s="32">
        <f t="shared" si="12"/>
        <v>1952.5</v>
      </c>
      <c r="L410" s="29"/>
      <c r="M410" s="29" t="s">
        <v>1087</v>
      </c>
    </row>
    <row r="411" spans="1:13" s="7" customFormat="1">
      <c r="A411" s="28">
        <f t="shared" si="13"/>
        <v>408</v>
      </c>
      <c r="B411" s="29" t="s">
        <v>2119</v>
      </c>
      <c r="C411" s="30" t="s">
        <v>2122</v>
      </c>
      <c r="D411" s="29" t="s">
        <v>2123</v>
      </c>
      <c r="E411" s="29" t="s">
        <v>67</v>
      </c>
      <c r="F411" s="31" t="s">
        <v>184</v>
      </c>
      <c r="G411" s="29">
        <v>40</v>
      </c>
      <c r="H411" s="29">
        <v>468</v>
      </c>
      <c r="I411" s="29">
        <v>468</v>
      </c>
      <c r="J411" s="32">
        <v>2.75</v>
      </c>
      <c r="K411" s="32">
        <f t="shared" si="12"/>
        <v>1287</v>
      </c>
      <c r="L411" s="29"/>
      <c r="M411" s="29" t="s">
        <v>1087</v>
      </c>
    </row>
    <row r="412" spans="1:13" s="7" customFormat="1">
      <c r="A412" s="28">
        <f t="shared" si="13"/>
        <v>409</v>
      </c>
      <c r="B412" s="29" t="s">
        <v>2119</v>
      </c>
      <c r="C412" s="30" t="s">
        <v>2124</v>
      </c>
      <c r="D412" s="29" t="s">
        <v>2125</v>
      </c>
      <c r="E412" s="29" t="s">
        <v>67</v>
      </c>
      <c r="F412" s="31" t="s">
        <v>49</v>
      </c>
      <c r="G412" s="29">
        <v>37</v>
      </c>
      <c r="H412" s="29">
        <v>575</v>
      </c>
      <c r="I412" s="29">
        <v>575</v>
      </c>
      <c r="J412" s="32">
        <v>2.75</v>
      </c>
      <c r="K412" s="32">
        <f t="shared" si="12"/>
        <v>1581.25</v>
      </c>
      <c r="L412" s="29"/>
      <c r="M412" s="29" t="s">
        <v>2042</v>
      </c>
    </row>
    <row r="413" spans="1:13" s="7" customFormat="1">
      <c r="A413" s="28">
        <f t="shared" si="13"/>
        <v>410</v>
      </c>
      <c r="B413" s="29" t="s">
        <v>2119</v>
      </c>
      <c r="C413" s="30" t="s">
        <v>2126</v>
      </c>
      <c r="D413" s="29" t="s">
        <v>2127</v>
      </c>
      <c r="E413" s="29" t="s">
        <v>67</v>
      </c>
      <c r="F413" s="31" t="s">
        <v>17</v>
      </c>
      <c r="G413" s="29">
        <v>5</v>
      </c>
      <c r="H413" s="29">
        <v>58</v>
      </c>
      <c r="I413" s="29">
        <v>200</v>
      </c>
      <c r="J413" s="32">
        <v>2.75</v>
      </c>
      <c r="K413" s="32">
        <f t="shared" si="12"/>
        <v>550</v>
      </c>
      <c r="L413" s="29"/>
      <c r="M413" s="29" t="s">
        <v>2076</v>
      </c>
    </row>
    <row r="414" spans="1:13" s="7" customFormat="1">
      <c r="A414" s="28">
        <f t="shared" si="13"/>
        <v>411</v>
      </c>
      <c r="B414" s="29" t="s">
        <v>2119</v>
      </c>
      <c r="C414" s="30" t="s">
        <v>2128</v>
      </c>
      <c r="D414" s="29" t="s">
        <v>2129</v>
      </c>
      <c r="E414" s="29" t="s">
        <v>67</v>
      </c>
      <c r="F414" s="31" t="s">
        <v>46</v>
      </c>
      <c r="G414" s="29">
        <v>4</v>
      </c>
      <c r="H414" s="29">
        <v>24</v>
      </c>
      <c r="I414" s="29">
        <v>200</v>
      </c>
      <c r="J414" s="32">
        <v>2.75</v>
      </c>
      <c r="K414" s="32">
        <f t="shared" si="12"/>
        <v>550</v>
      </c>
      <c r="L414" s="29"/>
      <c r="M414" s="29" t="s">
        <v>1540</v>
      </c>
    </row>
    <row r="415" spans="1:13" s="7" customFormat="1">
      <c r="A415" s="28">
        <f t="shared" si="13"/>
        <v>412</v>
      </c>
      <c r="B415" s="29" t="s">
        <v>2119</v>
      </c>
      <c r="C415" s="30" t="s">
        <v>2130</v>
      </c>
      <c r="D415" s="29" t="s">
        <v>2131</v>
      </c>
      <c r="E415" s="29" t="s">
        <v>67</v>
      </c>
      <c r="F415" s="31" t="s">
        <v>27</v>
      </c>
      <c r="G415" s="29">
        <v>54</v>
      </c>
      <c r="H415" s="29">
        <v>822</v>
      </c>
      <c r="I415" s="29">
        <v>822</v>
      </c>
      <c r="J415" s="32">
        <v>2.75</v>
      </c>
      <c r="K415" s="32">
        <f t="shared" si="12"/>
        <v>2260.5</v>
      </c>
      <c r="L415" s="29"/>
      <c r="M415" s="29" t="s">
        <v>2132</v>
      </c>
    </row>
    <row r="416" spans="1:13" s="7" customFormat="1">
      <c r="A416" s="28">
        <f t="shared" si="13"/>
        <v>413</v>
      </c>
      <c r="B416" s="33" t="s">
        <v>2119</v>
      </c>
      <c r="C416" s="30" t="s">
        <v>2133</v>
      </c>
      <c r="D416" s="33" t="s">
        <v>2134</v>
      </c>
      <c r="E416" s="33" t="s">
        <v>67</v>
      </c>
      <c r="F416" s="31" t="s">
        <v>2135</v>
      </c>
      <c r="G416" s="33">
        <v>31</v>
      </c>
      <c r="H416" s="33">
        <v>353</v>
      </c>
      <c r="I416" s="33">
        <v>353</v>
      </c>
      <c r="J416" s="32">
        <v>2.75</v>
      </c>
      <c r="K416" s="32">
        <f t="shared" si="12"/>
        <v>970.75</v>
      </c>
      <c r="L416" s="33"/>
      <c r="M416" s="33" t="s">
        <v>2136</v>
      </c>
    </row>
    <row r="417" spans="1:13" s="7" customFormat="1">
      <c r="A417" s="28">
        <f t="shared" si="13"/>
        <v>414</v>
      </c>
      <c r="B417" s="29" t="s">
        <v>2119</v>
      </c>
      <c r="C417" s="30" t="s">
        <v>2137</v>
      </c>
      <c r="D417" s="29" t="s">
        <v>2138</v>
      </c>
      <c r="E417" s="29" t="s">
        <v>67</v>
      </c>
      <c r="F417" s="31" t="s">
        <v>10</v>
      </c>
      <c r="G417" s="29">
        <v>32</v>
      </c>
      <c r="H417" s="29">
        <v>420</v>
      </c>
      <c r="I417" s="29">
        <v>420</v>
      </c>
      <c r="J417" s="32">
        <v>2.75</v>
      </c>
      <c r="K417" s="32">
        <f t="shared" si="12"/>
        <v>1155</v>
      </c>
      <c r="L417" s="29"/>
      <c r="M417" s="29" t="s">
        <v>1151</v>
      </c>
    </row>
    <row r="418" spans="1:13" s="7" customFormat="1">
      <c r="A418" s="28">
        <f t="shared" si="13"/>
        <v>415</v>
      </c>
      <c r="B418" s="33" t="s">
        <v>2119</v>
      </c>
      <c r="C418" s="30" t="s">
        <v>2139</v>
      </c>
      <c r="D418" s="33" t="s">
        <v>2140</v>
      </c>
      <c r="E418" s="33" t="s">
        <v>67</v>
      </c>
      <c r="F418" s="31" t="s">
        <v>1241</v>
      </c>
      <c r="G418" s="33">
        <v>275</v>
      </c>
      <c r="H418" s="33">
        <v>3867</v>
      </c>
      <c r="I418" s="33">
        <v>3867</v>
      </c>
      <c r="J418" s="32">
        <v>2.75</v>
      </c>
      <c r="K418" s="32">
        <f t="shared" si="12"/>
        <v>10634.25</v>
      </c>
      <c r="L418" s="33"/>
      <c r="M418" s="29" t="s">
        <v>1242</v>
      </c>
    </row>
    <row r="419" spans="1:13" s="7" customFormat="1">
      <c r="A419" s="28">
        <f t="shared" si="13"/>
        <v>416</v>
      </c>
      <c r="B419" s="29" t="s">
        <v>2119</v>
      </c>
      <c r="C419" s="30" t="s">
        <v>2141</v>
      </c>
      <c r="D419" s="29" t="s">
        <v>2142</v>
      </c>
      <c r="E419" s="29" t="s">
        <v>67</v>
      </c>
      <c r="F419" s="31" t="s">
        <v>1576</v>
      </c>
      <c r="G419" s="29">
        <v>32</v>
      </c>
      <c r="H419" s="29">
        <v>440</v>
      </c>
      <c r="I419" s="29">
        <v>440</v>
      </c>
      <c r="J419" s="32">
        <v>2.75</v>
      </c>
      <c r="K419" s="32">
        <f t="shared" si="12"/>
        <v>1210</v>
      </c>
      <c r="L419" s="29"/>
      <c r="M419" s="29" t="s">
        <v>1577</v>
      </c>
    </row>
    <row r="420" spans="1:13" s="7" customFormat="1">
      <c r="A420" s="28">
        <f t="shared" si="13"/>
        <v>417</v>
      </c>
      <c r="B420" s="29" t="s">
        <v>2119</v>
      </c>
      <c r="C420" s="30" t="s">
        <v>2143</v>
      </c>
      <c r="D420" s="29" t="s">
        <v>2144</v>
      </c>
      <c r="E420" s="29" t="s">
        <v>67</v>
      </c>
      <c r="F420" s="31" t="s">
        <v>78</v>
      </c>
      <c r="G420" s="29">
        <v>62</v>
      </c>
      <c r="H420" s="29">
        <v>608</v>
      </c>
      <c r="I420" s="29">
        <v>608</v>
      </c>
      <c r="J420" s="32">
        <v>2.75</v>
      </c>
      <c r="K420" s="32">
        <f t="shared" si="12"/>
        <v>1672</v>
      </c>
      <c r="L420" s="29"/>
      <c r="M420" s="29" t="s">
        <v>1562</v>
      </c>
    </row>
    <row r="421" spans="1:13" s="7" customFormat="1">
      <c r="A421" s="28">
        <f t="shared" si="13"/>
        <v>418</v>
      </c>
      <c r="B421" s="33" t="s">
        <v>2119</v>
      </c>
      <c r="C421" s="30" t="s">
        <v>2145</v>
      </c>
      <c r="D421" s="33" t="s">
        <v>2146</v>
      </c>
      <c r="E421" s="33" t="s">
        <v>67</v>
      </c>
      <c r="F421" s="31" t="s">
        <v>15</v>
      </c>
      <c r="G421" s="33">
        <v>32</v>
      </c>
      <c r="H421" s="33">
        <v>338</v>
      </c>
      <c r="I421" s="33">
        <v>338</v>
      </c>
      <c r="J421" s="32">
        <v>2.75</v>
      </c>
      <c r="K421" s="32">
        <f t="shared" si="12"/>
        <v>929.5</v>
      </c>
      <c r="L421" s="33"/>
      <c r="M421" s="29" t="s">
        <v>1032</v>
      </c>
    </row>
    <row r="422" spans="1:13" s="7" customFormat="1">
      <c r="A422" s="28">
        <f t="shared" si="13"/>
        <v>419</v>
      </c>
      <c r="B422" s="29" t="s">
        <v>2119</v>
      </c>
      <c r="C422" s="30" t="s">
        <v>2147</v>
      </c>
      <c r="D422" s="29" t="s">
        <v>2148</v>
      </c>
      <c r="E422" s="29" t="s">
        <v>67</v>
      </c>
      <c r="F422" s="31" t="s">
        <v>28</v>
      </c>
      <c r="G422" s="29">
        <v>41</v>
      </c>
      <c r="H422" s="29">
        <v>589</v>
      </c>
      <c r="I422" s="29">
        <v>589</v>
      </c>
      <c r="J422" s="32">
        <v>2.75</v>
      </c>
      <c r="K422" s="32">
        <f t="shared" si="12"/>
        <v>1619.75</v>
      </c>
      <c r="L422" s="29"/>
      <c r="M422" s="29" t="s">
        <v>1251</v>
      </c>
    </row>
    <row r="423" spans="1:13" s="7" customFormat="1">
      <c r="A423" s="28">
        <f t="shared" si="13"/>
        <v>420</v>
      </c>
      <c r="B423" s="33" t="s">
        <v>2119</v>
      </c>
      <c r="C423" s="30" t="s">
        <v>2149</v>
      </c>
      <c r="D423" s="33" t="s">
        <v>2150</v>
      </c>
      <c r="E423" s="33" t="s">
        <v>67</v>
      </c>
      <c r="F423" s="31" t="s">
        <v>38</v>
      </c>
      <c r="G423" s="33">
        <v>30</v>
      </c>
      <c r="H423" s="33">
        <v>416</v>
      </c>
      <c r="I423" s="33">
        <v>416</v>
      </c>
      <c r="J423" s="32">
        <v>2.75</v>
      </c>
      <c r="K423" s="32">
        <f t="shared" si="12"/>
        <v>1144</v>
      </c>
      <c r="L423" s="33"/>
      <c r="M423" s="33" t="s">
        <v>1029</v>
      </c>
    </row>
    <row r="424" spans="1:13" s="7" customFormat="1">
      <c r="A424" s="28">
        <f t="shared" si="13"/>
        <v>421</v>
      </c>
      <c r="B424" s="29" t="s">
        <v>2119</v>
      </c>
      <c r="C424" s="30" t="s">
        <v>2151</v>
      </c>
      <c r="D424" s="29" t="s">
        <v>2152</v>
      </c>
      <c r="E424" s="29" t="s">
        <v>67</v>
      </c>
      <c r="F424" s="31" t="s">
        <v>41</v>
      </c>
      <c r="G424" s="29">
        <v>56</v>
      </c>
      <c r="H424" s="29">
        <v>530</v>
      </c>
      <c r="I424" s="29">
        <v>530</v>
      </c>
      <c r="J424" s="32">
        <v>2.75</v>
      </c>
      <c r="K424" s="32">
        <f t="shared" si="12"/>
        <v>1457.5</v>
      </c>
      <c r="L424" s="29"/>
      <c r="M424" s="29" t="s">
        <v>2153</v>
      </c>
    </row>
    <row r="425" spans="1:13" s="7" customFormat="1">
      <c r="A425" s="28">
        <f t="shared" si="13"/>
        <v>422</v>
      </c>
      <c r="B425" s="29" t="s">
        <v>2119</v>
      </c>
      <c r="C425" s="30" t="s">
        <v>2154</v>
      </c>
      <c r="D425" s="29" t="s">
        <v>2155</v>
      </c>
      <c r="E425" s="29" t="s">
        <v>67</v>
      </c>
      <c r="F425" s="31" t="s">
        <v>93</v>
      </c>
      <c r="G425" s="29">
        <v>27</v>
      </c>
      <c r="H425" s="29">
        <v>312</v>
      </c>
      <c r="I425" s="29">
        <v>312</v>
      </c>
      <c r="J425" s="32">
        <v>2.75</v>
      </c>
      <c r="K425" s="32">
        <f t="shared" si="12"/>
        <v>858</v>
      </c>
      <c r="L425" s="29"/>
      <c r="M425" s="29" t="s">
        <v>2156</v>
      </c>
    </row>
    <row r="426" spans="1:13" s="7" customFormat="1">
      <c r="A426" s="28">
        <f t="shared" si="13"/>
        <v>423</v>
      </c>
      <c r="B426" s="29" t="s">
        <v>2119</v>
      </c>
      <c r="C426" s="30" t="s">
        <v>2157</v>
      </c>
      <c r="D426" s="29" t="s">
        <v>2158</v>
      </c>
      <c r="E426" s="29" t="s">
        <v>67</v>
      </c>
      <c r="F426" s="31" t="s">
        <v>50</v>
      </c>
      <c r="G426" s="29">
        <v>45</v>
      </c>
      <c r="H426" s="29">
        <v>580</v>
      </c>
      <c r="I426" s="29">
        <v>580</v>
      </c>
      <c r="J426" s="32">
        <v>2.75</v>
      </c>
      <c r="K426" s="32">
        <f t="shared" si="12"/>
        <v>1595</v>
      </c>
      <c r="L426" s="29"/>
      <c r="M426" s="29" t="s">
        <v>1774</v>
      </c>
    </row>
    <row r="427" spans="1:13" s="7" customFormat="1">
      <c r="A427" s="28">
        <f t="shared" si="13"/>
        <v>424</v>
      </c>
      <c r="B427" s="29" t="s">
        <v>2119</v>
      </c>
      <c r="C427" s="30" t="s">
        <v>2159</v>
      </c>
      <c r="D427" s="29" t="s">
        <v>2160</v>
      </c>
      <c r="E427" s="29" t="s">
        <v>67</v>
      </c>
      <c r="F427" s="31" t="s">
        <v>99</v>
      </c>
      <c r="G427" s="29">
        <v>10</v>
      </c>
      <c r="H427" s="29">
        <v>60</v>
      </c>
      <c r="I427" s="29">
        <v>200</v>
      </c>
      <c r="J427" s="32">
        <v>2.75</v>
      </c>
      <c r="K427" s="32">
        <f t="shared" si="12"/>
        <v>550</v>
      </c>
      <c r="L427" s="29"/>
      <c r="M427" s="29" t="s">
        <v>2161</v>
      </c>
    </row>
    <row r="428" spans="1:13" s="7" customFormat="1">
      <c r="A428" s="28">
        <f t="shared" si="13"/>
        <v>425</v>
      </c>
      <c r="B428" s="29" t="s">
        <v>2119</v>
      </c>
      <c r="C428" s="30" t="s">
        <v>2162</v>
      </c>
      <c r="D428" s="29" t="s">
        <v>2163</v>
      </c>
      <c r="E428" s="29" t="s">
        <v>67</v>
      </c>
      <c r="F428" s="31" t="s">
        <v>1052</v>
      </c>
      <c r="G428" s="29">
        <v>20</v>
      </c>
      <c r="H428" s="29">
        <v>202</v>
      </c>
      <c r="I428" s="29">
        <v>202</v>
      </c>
      <c r="J428" s="32">
        <v>2.75</v>
      </c>
      <c r="K428" s="32">
        <f t="shared" si="12"/>
        <v>555.5</v>
      </c>
      <c r="L428" s="29"/>
      <c r="M428" s="29" t="s">
        <v>2164</v>
      </c>
    </row>
    <row r="429" spans="1:13" s="7" customFormat="1">
      <c r="A429" s="28">
        <f t="shared" si="13"/>
        <v>426</v>
      </c>
      <c r="B429" s="29" t="s">
        <v>2119</v>
      </c>
      <c r="C429" s="30" t="s">
        <v>2165</v>
      </c>
      <c r="D429" s="29" t="s">
        <v>2166</v>
      </c>
      <c r="E429" s="29" t="s">
        <v>67</v>
      </c>
      <c r="F429" s="31" t="s">
        <v>21</v>
      </c>
      <c r="G429" s="29">
        <v>7</v>
      </c>
      <c r="H429" s="29">
        <v>63</v>
      </c>
      <c r="I429" s="29">
        <v>200</v>
      </c>
      <c r="J429" s="32">
        <v>2.75</v>
      </c>
      <c r="K429" s="32">
        <f t="shared" si="12"/>
        <v>550</v>
      </c>
      <c r="L429" s="29"/>
      <c r="M429" s="29" t="s">
        <v>1195</v>
      </c>
    </row>
    <row r="430" spans="1:13" s="7" customFormat="1">
      <c r="A430" s="28">
        <f t="shared" si="13"/>
        <v>427</v>
      </c>
      <c r="B430" s="29" t="s">
        <v>2119</v>
      </c>
      <c r="C430" s="30" t="s">
        <v>2167</v>
      </c>
      <c r="D430" s="29" t="s">
        <v>2168</v>
      </c>
      <c r="E430" s="29" t="s">
        <v>67</v>
      </c>
      <c r="F430" s="31" t="s">
        <v>141</v>
      </c>
      <c r="G430" s="29">
        <v>25</v>
      </c>
      <c r="H430" s="29">
        <v>450</v>
      </c>
      <c r="I430" s="29">
        <v>450</v>
      </c>
      <c r="J430" s="32">
        <v>2.75</v>
      </c>
      <c r="K430" s="32">
        <f t="shared" si="12"/>
        <v>1237.5</v>
      </c>
      <c r="L430" s="29"/>
      <c r="M430" s="29" t="s">
        <v>1132</v>
      </c>
    </row>
    <row r="431" spans="1:13" s="7" customFormat="1" ht="30">
      <c r="A431" s="28">
        <f t="shared" si="13"/>
        <v>428</v>
      </c>
      <c r="B431" s="29" t="s">
        <v>2119</v>
      </c>
      <c r="C431" s="30" t="s">
        <v>2169</v>
      </c>
      <c r="D431" s="29" t="s">
        <v>2170</v>
      </c>
      <c r="E431" s="29" t="s">
        <v>67</v>
      </c>
      <c r="F431" s="31" t="s">
        <v>121</v>
      </c>
      <c r="G431" s="29">
        <v>70</v>
      </c>
      <c r="H431" s="29">
        <v>1200</v>
      </c>
      <c r="I431" s="29">
        <v>1200</v>
      </c>
      <c r="J431" s="32">
        <v>2.75</v>
      </c>
      <c r="K431" s="32">
        <f t="shared" si="12"/>
        <v>3300</v>
      </c>
      <c r="L431" s="29"/>
      <c r="M431" s="29" t="s">
        <v>1323</v>
      </c>
    </row>
    <row r="432" spans="1:13" s="7" customFormat="1" ht="30">
      <c r="A432" s="28">
        <f t="shared" si="13"/>
        <v>429</v>
      </c>
      <c r="B432" s="29" t="s">
        <v>2119</v>
      </c>
      <c r="C432" s="30" t="s">
        <v>2171</v>
      </c>
      <c r="D432" s="29" t="s">
        <v>2172</v>
      </c>
      <c r="E432" s="29" t="s">
        <v>67</v>
      </c>
      <c r="F432" s="31" t="s">
        <v>121</v>
      </c>
      <c r="G432" s="29">
        <v>50</v>
      </c>
      <c r="H432" s="29">
        <v>396</v>
      </c>
      <c r="I432" s="29">
        <v>396</v>
      </c>
      <c r="J432" s="32">
        <v>2.75</v>
      </c>
      <c r="K432" s="32">
        <f t="shared" si="12"/>
        <v>1089</v>
      </c>
      <c r="L432" s="29"/>
      <c r="M432" s="29" t="s">
        <v>1323</v>
      </c>
    </row>
    <row r="433" spans="1:13" s="7" customFormat="1">
      <c r="A433" s="28">
        <f t="shared" si="13"/>
        <v>430</v>
      </c>
      <c r="B433" s="29" t="s">
        <v>2119</v>
      </c>
      <c r="C433" s="30" t="s">
        <v>2173</v>
      </c>
      <c r="D433" s="29" t="s">
        <v>2174</v>
      </c>
      <c r="E433" s="29" t="s">
        <v>67</v>
      </c>
      <c r="F433" s="31" t="s">
        <v>26</v>
      </c>
      <c r="G433" s="29">
        <v>70</v>
      </c>
      <c r="H433" s="29">
        <v>1200</v>
      </c>
      <c r="I433" s="29">
        <v>1200</v>
      </c>
      <c r="J433" s="32">
        <v>2.75</v>
      </c>
      <c r="K433" s="32">
        <f t="shared" si="12"/>
        <v>3300</v>
      </c>
      <c r="L433" s="29"/>
      <c r="M433" s="29" t="s">
        <v>1285</v>
      </c>
    </row>
    <row r="434" spans="1:13" s="7" customFormat="1">
      <c r="A434" s="28">
        <f t="shared" si="13"/>
        <v>431</v>
      </c>
      <c r="B434" s="29" t="s">
        <v>2119</v>
      </c>
      <c r="C434" s="30" t="s">
        <v>2175</v>
      </c>
      <c r="D434" s="29" t="s">
        <v>2176</v>
      </c>
      <c r="E434" s="29" t="s">
        <v>67</v>
      </c>
      <c r="F434" s="31" t="s">
        <v>26</v>
      </c>
      <c r="G434" s="29">
        <v>75</v>
      </c>
      <c r="H434" s="29">
        <v>1250</v>
      </c>
      <c r="I434" s="29">
        <v>1250</v>
      </c>
      <c r="J434" s="32">
        <v>2.75</v>
      </c>
      <c r="K434" s="32">
        <f t="shared" si="12"/>
        <v>3437.5</v>
      </c>
      <c r="L434" s="29"/>
      <c r="M434" s="29" t="s">
        <v>1285</v>
      </c>
    </row>
    <row r="435" spans="1:13" s="7" customFormat="1">
      <c r="A435" s="28">
        <f t="shared" si="13"/>
        <v>432</v>
      </c>
      <c r="B435" s="29" t="s">
        <v>2119</v>
      </c>
      <c r="C435" s="30" t="s">
        <v>2177</v>
      </c>
      <c r="D435" s="29" t="s">
        <v>2178</v>
      </c>
      <c r="E435" s="29" t="s">
        <v>67</v>
      </c>
      <c r="F435" s="31" t="s">
        <v>1492</v>
      </c>
      <c r="G435" s="29">
        <v>50</v>
      </c>
      <c r="H435" s="29">
        <v>669</v>
      </c>
      <c r="I435" s="29">
        <v>669</v>
      </c>
      <c r="J435" s="32">
        <v>2.75</v>
      </c>
      <c r="K435" s="32">
        <f t="shared" si="12"/>
        <v>1839.75</v>
      </c>
      <c r="L435" s="29"/>
      <c r="M435" s="29" t="s">
        <v>1493</v>
      </c>
    </row>
    <row r="436" spans="1:13" s="7" customFormat="1" ht="30">
      <c r="A436" s="28">
        <f t="shared" si="13"/>
        <v>433</v>
      </c>
      <c r="B436" s="33" t="s">
        <v>2179</v>
      </c>
      <c r="C436" s="30" t="s">
        <v>2180</v>
      </c>
      <c r="D436" s="33" t="s">
        <v>2181</v>
      </c>
      <c r="E436" s="33" t="s">
        <v>67</v>
      </c>
      <c r="F436" s="31" t="s">
        <v>1456</v>
      </c>
      <c r="G436" s="33">
        <v>16</v>
      </c>
      <c r="H436" s="33">
        <v>270</v>
      </c>
      <c r="I436" s="33">
        <v>270</v>
      </c>
      <c r="J436" s="32">
        <v>2.75</v>
      </c>
      <c r="K436" s="32">
        <f t="shared" si="12"/>
        <v>742.5</v>
      </c>
      <c r="L436" s="33"/>
      <c r="M436" s="33" t="s">
        <v>1457</v>
      </c>
    </row>
    <row r="437" spans="1:13" s="7" customFormat="1">
      <c r="A437" s="28">
        <f t="shared" si="13"/>
        <v>434</v>
      </c>
      <c r="B437" s="29" t="s">
        <v>2179</v>
      </c>
      <c r="C437" s="30" t="s">
        <v>2182</v>
      </c>
      <c r="D437" s="29" t="s">
        <v>2183</v>
      </c>
      <c r="E437" s="29" t="s">
        <v>67</v>
      </c>
      <c r="F437" s="31" t="s">
        <v>2184</v>
      </c>
      <c r="G437" s="29">
        <v>19</v>
      </c>
      <c r="H437" s="29">
        <v>246</v>
      </c>
      <c r="I437" s="29">
        <v>246</v>
      </c>
      <c r="J437" s="32">
        <v>2.75</v>
      </c>
      <c r="K437" s="32">
        <f t="shared" si="12"/>
        <v>676.5</v>
      </c>
      <c r="L437" s="29"/>
      <c r="M437" s="29" t="s">
        <v>2185</v>
      </c>
    </row>
    <row r="438" spans="1:13" s="7" customFormat="1">
      <c r="A438" s="28">
        <f t="shared" si="13"/>
        <v>435</v>
      </c>
      <c r="B438" s="29" t="s">
        <v>2179</v>
      </c>
      <c r="C438" s="30" t="s">
        <v>2186</v>
      </c>
      <c r="D438" s="29" t="s">
        <v>2187</v>
      </c>
      <c r="E438" s="29" t="s">
        <v>67</v>
      </c>
      <c r="F438" s="31" t="s">
        <v>73</v>
      </c>
      <c r="G438" s="29">
        <v>14</v>
      </c>
      <c r="H438" s="29">
        <v>232</v>
      </c>
      <c r="I438" s="29">
        <v>232</v>
      </c>
      <c r="J438" s="32">
        <v>2.75</v>
      </c>
      <c r="K438" s="32">
        <f t="shared" si="12"/>
        <v>638</v>
      </c>
      <c r="L438" s="29"/>
      <c r="M438" s="29" t="s">
        <v>1366</v>
      </c>
    </row>
    <row r="439" spans="1:13" s="7" customFormat="1">
      <c r="A439" s="28">
        <f t="shared" si="13"/>
        <v>436</v>
      </c>
      <c r="B439" s="29" t="s">
        <v>2179</v>
      </c>
      <c r="C439" s="30" t="s">
        <v>2188</v>
      </c>
      <c r="D439" s="29" t="s">
        <v>2189</v>
      </c>
      <c r="E439" s="29" t="s">
        <v>67</v>
      </c>
      <c r="F439" s="31" t="s">
        <v>1770</v>
      </c>
      <c r="G439" s="29">
        <v>16</v>
      </c>
      <c r="H439" s="29">
        <v>212</v>
      </c>
      <c r="I439" s="29">
        <v>212</v>
      </c>
      <c r="J439" s="32">
        <v>2.75</v>
      </c>
      <c r="K439" s="32">
        <f t="shared" si="12"/>
        <v>583</v>
      </c>
      <c r="L439" s="29"/>
      <c r="M439" s="29" t="s">
        <v>1771</v>
      </c>
    </row>
    <row r="440" spans="1:13" s="7" customFormat="1">
      <c r="A440" s="28">
        <f t="shared" si="13"/>
        <v>437</v>
      </c>
      <c r="B440" s="29" t="s">
        <v>2179</v>
      </c>
      <c r="C440" s="30" t="s">
        <v>2190</v>
      </c>
      <c r="D440" s="29" t="s">
        <v>2191</v>
      </c>
      <c r="E440" s="29" t="s">
        <v>67</v>
      </c>
      <c r="F440" s="31" t="s">
        <v>10</v>
      </c>
      <c r="G440" s="29">
        <v>59</v>
      </c>
      <c r="H440" s="29">
        <v>749</v>
      </c>
      <c r="I440" s="29">
        <v>749</v>
      </c>
      <c r="J440" s="32">
        <v>2.75</v>
      </c>
      <c r="K440" s="32">
        <f t="shared" si="12"/>
        <v>2059.75</v>
      </c>
      <c r="L440" s="29"/>
      <c r="M440" s="29" t="s">
        <v>1151</v>
      </c>
    </row>
    <row r="441" spans="1:13" s="7" customFormat="1">
      <c r="A441" s="28">
        <f t="shared" si="13"/>
        <v>438</v>
      </c>
      <c r="B441" s="29" t="s">
        <v>2179</v>
      </c>
      <c r="C441" s="30" t="s">
        <v>2192</v>
      </c>
      <c r="D441" s="29" t="s">
        <v>2193</v>
      </c>
      <c r="E441" s="29" t="s">
        <v>67</v>
      </c>
      <c r="F441" s="31" t="s">
        <v>1174</v>
      </c>
      <c r="G441" s="29">
        <v>37</v>
      </c>
      <c r="H441" s="29">
        <v>526</v>
      </c>
      <c r="I441" s="29">
        <v>526</v>
      </c>
      <c r="J441" s="32">
        <v>2.75</v>
      </c>
      <c r="K441" s="32">
        <f t="shared" si="12"/>
        <v>1446.5</v>
      </c>
      <c r="L441" s="29"/>
      <c r="M441" s="29" t="s">
        <v>1175</v>
      </c>
    </row>
    <row r="442" spans="1:13" s="7" customFormat="1">
      <c r="A442" s="28">
        <f t="shared" si="13"/>
        <v>439</v>
      </c>
      <c r="B442" s="29" t="s">
        <v>2179</v>
      </c>
      <c r="C442" s="30" t="s">
        <v>2194</v>
      </c>
      <c r="D442" s="29" t="s">
        <v>2195</v>
      </c>
      <c r="E442" s="29" t="s">
        <v>67</v>
      </c>
      <c r="F442" s="31" t="s">
        <v>36</v>
      </c>
      <c r="G442" s="29">
        <v>67</v>
      </c>
      <c r="H442" s="29">
        <v>836</v>
      </c>
      <c r="I442" s="29">
        <v>836</v>
      </c>
      <c r="J442" s="32">
        <v>2.75</v>
      </c>
      <c r="K442" s="32">
        <f t="shared" si="12"/>
        <v>2299</v>
      </c>
      <c r="L442" s="29"/>
      <c r="M442" s="29" t="s">
        <v>1043</v>
      </c>
    </row>
    <row r="443" spans="1:13" s="7" customFormat="1">
      <c r="A443" s="28">
        <f t="shared" si="13"/>
        <v>440</v>
      </c>
      <c r="B443" s="29" t="s">
        <v>2179</v>
      </c>
      <c r="C443" s="30" t="s">
        <v>2196</v>
      </c>
      <c r="D443" s="29" t="s">
        <v>2197</v>
      </c>
      <c r="E443" s="29" t="s">
        <v>67</v>
      </c>
      <c r="F443" s="31" t="s">
        <v>22</v>
      </c>
      <c r="G443" s="29">
        <v>31</v>
      </c>
      <c r="H443" s="29">
        <v>252</v>
      </c>
      <c r="I443" s="29">
        <v>252</v>
      </c>
      <c r="J443" s="32">
        <v>2.75</v>
      </c>
      <c r="K443" s="32">
        <f t="shared" si="12"/>
        <v>693</v>
      </c>
      <c r="L443" s="29"/>
      <c r="M443" s="29" t="s">
        <v>1254</v>
      </c>
    </row>
    <row r="444" spans="1:13" s="7" customFormat="1">
      <c r="A444" s="28">
        <f t="shared" si="13"/>
        <v>441</v>
      </c>
      <c r="B444" s="29" t="s">
        <v>2179</v>
      </c>
      <c r="C444" s="30" t="s">
        <v>2198</v>
      </c>
      <c r="D444" s="29" t="s">
        <v>2199</v>
      </c>
      <c r="E444" s="29" t="s">
        <v>67</v>
      </c>
      <c r="F444" s="31" t="s">
        <v>1470</v>
      </c>
      <c r="G444" s="29">
        <v>4</v>
      </c>
      <c r="H444" s="29">
        <v>70</v>
      </c>
      <c r="I444" s="29">
        <v>200</v>
      </c>
      <c r="J444" s="32">
        <v>2.75</v>
      </c>
      <c r="K444" s="32">
        <f t="shared" si="12"/>
        <v>550</v>
      </c>
      <c r="L444" s="29"/>
      <c r="M444" s="29" t="s">
        <v>1471</v>
      </c>
    </row>
    <row r="445" spans="1:13" s="7" customFormat="1">
      <c r="A445" s="28">
        <f t="shared" si="13"/>
        <v>442</v>
      </c>
      <c r="B445" s="29" t="s">
        <v>2179</v>
      </c>
      <c r="C445" s="30" t="s">
        <v>2200</v>
      </c>
      <c r="D445" s="29" t="s">
        <v>2201</v>
      </c>
      <c r="E445" s="29" t="s">
        <v>67</v>
      </c>
      <c r="F445" s="31" t="s">
        <v>2202</v>
      </c>
      <c r="G445" s="29">
        <v>58</v>
      </c>
      <c r="H445" s="29">
        <v>1018</v>
      </c>
      <c r="I445" s="29">
        <v>1018</v>
      </c>
      <c r="J445" s="32">
        <v>2.75</v>
      </c>
      <c r="K445" s="32">
        <f t="shared" si="12"/>
        <v>2799.5</v>
      </c>
      <c r="L445" s="29"/>
      <c r="M445" s="29" t="s">
        <v>2203</v>
      </c>
    </row>
    <row r="446" spans="1:13" s="7" customFormat="1">
      <c r="A446" s="28">
        <f t="shared" si="13"/>
        <v>443</v>
      </c>
      <c r="B446" s="33" t="s">
        <v>2179</v>
      </c>
      <c r="C446" s="30" t="s">
        <v>2204</v>
      </c>
      <c r="D446" s="33" t="s">
        <v>2205</v>
      </c>
      <c r="E446" s="33" t="s">
        <v>67</v>
      </c>
      <c r="F446" s="31" t="s">
        <v>2206</v>
      </c>
      <c r="G446" s="33">
        <v>25</v>
      </c>
      <c r="H446" s="33">
        <v>372</v>
      </c>
      <c r="I446" s="33">
        <v>372</v>
      </c>
      <c r="J446" s="32">
        <v>2.75</v>
      </c>
      <c r="K446" s="32">
        <f t="shared" si="12"/>
        <v>1023</v>
      </c>
      <c r="L446" s="33"/>
      <c r="M446" s="33" t="s">
        <v>2207</v>
      </c>
    </row>
    <row r="447" spans="1:13" s="7" customFormat="1">
      <c r="A447" s="28">
        <f t="shared" si="13"/>
        <v>444</v>
      </c>
      <c r="B447" s="29" t="s">
        <v>2179</v>
      </c>
      <c r="C447" s="30" t="s">
        <v>2208</v>
      </c>
      <c r="D447" s="29" t="s">
        <v>2209</v>
      </c>
      <c r="E447" s="29" t="s">
        <v>67</v>
      </c>
      <c r="F447" s="31" t="s">
        <v>107</v>
      </c>
      <c r="G447" s="29">
        <v>22</v>
      </c>
      <c r="H447" s="29">
        <v>194</v>
      </c>
      <c r="I447" s="29">
        <v>200</v>
      </c>
      <c r="J447" s="32">
        <v>2.75</v>
      </c>
      <c r="K447" s="32">
        <f t="shared" si="12"/>
        <v>550</v>
      </c>
      <c r="L447" s="29"/>
      <c r="M447" s="29" t="s">
        <v>2210</v>
      </c>
    </row>
    <row r="448" spans="1:13" s="7" customFormat="1">
      <c r="A448" s="28">
        <f t="shared" si="13"/>
        <v>445</v>
      </c>
      <c r="B448" s="29" t="s">
        <v>2179</v>
      </c>
      <c r="C448" s="30" t="s">
        <v>2211</v>
      </c>
      <c r="D448" s="29" t="s">
        <v>2212</v>
      </c>
      <c r="E448" s="29" t="s">
        <v>67</v>
      </c>
      <c r="F448" s="31" t="s">
        <v>2213</v>
      </c>
      <c r="G448" s="29">
        <v>54</v>
      </c>
      <c r="H448" s="29">
        <v>507</v>
      </c>
      <c r="I448" s="29">
        <v>507</v>
      </c>
      <c r="J448" s="32">
        <v>2.75</v>
      </c>
      <c r="K448" s="32">
        <f t="shared" si="12"/>
        <v>1394.25</v>
      </c>
      <c r="L448" s="29"/>
      <c r="M448" s="29" t="s">
        <v>2214</v>
      </c>
    </row>
    <row r="449" spans="1:13" s="7" customFormat="1">
      <c r="A449" s="28">
        <f t="shared" si="13"/>
        <v>446</v>
      </c>
      <c r="B449" s="29" t="s">
        <v>2179</v>
      </c>
      <c r="C449" s="30" t="s">
        <v>2215</v>
      </c>
      <c r="D449" s="29" t="s">
        <v>2216</v>
      </c>
      <c r="E449" s="29" t="s">
        <v>67</v>
      </c>
      <c r="F449" s="31" t="s">
        <v>77</v>
      </c>
      <c r="G449" s="29">
        <v>37</v>
      </c>
      <c r="H449" s="29">
        <v>744</v>
      </c>
      <c r="I449" s="29">
        <v>744</v>
      </c>
      <c r="J449" s="32">
        <v>2.75</v>
      </c>
      <c r="K449" s="32">
        <f t="shared" si="12"/>
        <v>2046</v>
      </c>
      <c r="L449" s="29"/>
      <c r="M449" s="29" t="s">
        <v>2217</v>
      </c>
    </row>
    <row r="450" spans="1:13" s="7" customFormat="1">
      <c r="A450" s="28">
        <f t="shared" si="13"/>
        <v>447</v>
      </c>
      <c r="B450" s="29" t="s">
        <v>2179</v>
      </c>
      <c r="C450" s="30" t="s">
        <v>2218</v>
      </c>
      <c r="D450" s="29" t="s">
        <v>2219</v>
      </c>
      <c r="E450" s="29" t="s">
        <v>67</v>
      </c>
      <c r="F450" s="31" t="s">
        <v>1356</v>
      </c>
      <c r="G450" s="29">
        <v>10</v>
      </c>
      <c r="H450" s="29">
        <v>152</v>
      </c>
      <c r="I450" s="29">
        <v>200</v>
      </c>
      <c r="J450" s="32">
        <v>2.75</v>
      </c>
      <c r="K450" s="32">
        <f t="shared" si="12"/>
        <v>550</v>
      </c>
      <c r="L450" s="29"/>
      <c r="M450" s="29" t="s">
        <v>1357</v>
      </c>
    </row>
    <row r="451" spans="1:13" s="7" customFormat="1" ht="30">
      <c r="A451" s="28">
        <f t="shared" si="13"/>
        <v>448</v>
      </c>
      <c r="B451" s="29" t="s">
        <v>2179</v>
      </c>
      <c r="C451" s="30" t="s">
        <v>2220</v>
      </c>
      <c r="D451" s="29" t="s">
        <v>2221</v>
      </c>
      <c r="E451" s="29" t="s">
        <v>67</v>
      </c>
      <c r="F451" s="31" t="s">
        <v>121</v>
      </c>
      <c r="G451" s="29">
        <v>81</v>
      </c>
      <c r="H451" s="29">
        <v>1216</v>
      </c>
      <c r="I451" s="29">
        <v>1216</v>
      </c>
      <c r="J451" s="32">
        <v>2.75</v>
      </c>
      <c r="K451" s="32">
        <f t="shared" si="12"/>
        <v>3344</v>
      </c>
      <c r="L451" s="29"/>
      <c r="M451" s="29" t="s">
        <v>1323</v>
      </c>
    </row>
    <row r="452" spans="1:13" s="7" customFormat="1">
      <c r="A452" s="28">
        <f t="shared" si="13"/>
        <v>449</v>
      </c>
      <c r="B452" s="29" t="s">
        <v>2179</v>
      </c>
      <c r="C452" s="30" t="s">
        <v>2222</v>
      </c>
      <c r="D452" s="29" t="s">
        <v>2223</v>
      </c>
      <c r="E452" s="29" t="s">
        <v>67</v>
      </c>
      <c r="F452" s="31" t="s">
        <v>59</v>
      </c>
      <c r="G452" s="29">
        <v>29</v>
      </c>
      <c r="H452" s="29">
        <v>317</v>
      </c>
      <c r="I452" s="29">
        <v>317</v>
      </c>
      <c r="J452" s="32">
        <v>2.75</v>
      </c>
      <c r="K452" s="32">
        <f t="shared" ref="K452:K515" si="14">I452*J452</f>
        <v>871.75</v>
      </c>
      <c r="L452" s="29"/>
      <c r="M452" s="29" t="s">
        <v>1842</v>
      </c>
    </row>
    <row r="453" spans="1:13" s="7" customFormat="1">
      <c r="A453" s="28">
        <f t="shared" si="13"/>
        <v>450</v>
      </c>
      <c r="B453" s="29" t="s">
        <v>2179</v>
      </c>
      <c r="C453" s="30" t="s">
        <v>2224</v>
      </c>
      <c r="D453" s="29" t="s">
        <v>2225</v>
      </c>
      <c r="E453" s="29" t="s">
        <v>67</v>
      </c>
      <c r="F453" s="31" t="s">
        <v>125</v>
      </c>
      <c r="G453" s="29">
        <v>17</v>
      </c>
      <c r="H453" s="29">
        <v>262</v>
      </c>
      <c r="I453" s="29">
        <v>262</v>
      </c>
      <c r="J453" s="32">
        <v>2.75</v>
      </c>
      <c r="K453" s="32">
        <f t="shared" si="14"/>
        <v>720.5</v>
      </c>
      <c r="L453" s="29"/>
      <c r="M453" s="29" t="s">
        <v>1068</v>
      </c>
    </row>
    <row r="454" spans="1:13" s="7" customFormat="1">
      <c r="A454" s="28">
        <f t="shared" ref="A454:A517" si="15">A453+1</f>
        <v>451</v>
      </c>
      <c r="B454" s="29" t="s">
        <v>2179</v>
      </c>
      <c r="C454" s="30" t="s">
        <v>2226</v>
      </c>
      <c r="D454" s="29" t="s">
        <v>2227</v>
      </c>
      <c r="E454" s="29" t="s">
        <v>67</v>
      </c>
      <c r="F454" s="31" t="s">
        <v>98</v>
      </c>
      <c r="G454" s="29">
        <v>28</v>
      </c>
      <c r="H454" s="29">
        <v>172</v>
      </c>
      <c r="I454" s="29">
        <v>200</v>
      </c>
      <c r="J454" s="32">
        <v>2.75</v>
      </c>
      <c r="K454" s="32">
        <f t="shared" si="14"/>
        <v>550</v>
      </c>
      <c r="L454" s="29"/>
      <c r="M454" s="29" t="s">
        <v>2228</v>
      </c>
    </row>
    <row r="455" spans="1:13" s="7" customFormat="1">
      <c r="A455" s="28">
        <f t="shared" si="15"/>
        <v>452</v>
      </c>
      <c r="B455" s="29" t="s">
        <v>2179</v>
      </c>
      <c r="C455" s="30" t="s">
        <v>2229</v>
      </c>
      <c r="D455" s="29" t="s">
        <v>2230</v>
      </c>
      <c r="E455" s="29" t="s">
        <v>67</v>
      </c>
      <c r="F455" s="31" t="s">
        <v>38</v>
      </c>
      <c r="G455" s="29">
        <v>17</v>
      </c>
      <c r="H455" s="29">
        <v>75</v>
      </c>
      <c r="I455" s="29">
        <v>200</v>
      </c>
      <c r="J455" s="32">
        <v>2.75</v>
      </c>
      <c r="K455" s="32">
        <f t="shared" si="14"/>
        <v>550</v>
      </c>
      <c r="L455" s="29"/>
      <c r="M455" s="29" t="s">
        <v>2231</v>
      </c>
    </row>
    <row r="456" spans="1:13" s="7" customFormat="1">
      <c r="A456" s="28">
        <f t="shared" si="15"/>
        <v>453</v>
      </c>
      <c r="B456" s="29" t="s">
        <v>2179</v>
      </c>
      <c r="C456" s="30" t="s">
        <v>2232</v>
      </c>
      <c r="D456" s="29" t="s">
        <v>2233</v>
      </c>
      <c r="E456" s="29" t="s">
        <v>67</v>
      </c>
      <c r="F456" s="31" t="s">
        <v>58</v>
      </c>
      <c r="G456" s="29">
        <v>36</v>
      </c>
      <c r="H456" s="29">
        <v>398</v>
      </c>
      <c r="I456" s="29">
        <v>398</v>
      </c>
      <c r="J456" s="32">
        <v>2.75</v>
      </c>
      <c r="K456" s="32">
        <f t="shared" si="14"/>
        <v>1094.5</v>
      </c>
      <c r="L456" s="29"/>
      <c r="M456" s="29" t="s">
        <v>1170</v>
      </c>
    </row>
    <row r="457" spans="1:13" s="7" customFormat="1">
      <c r="A457" s="28">
        <f t="shared" si="15"/>
        <v>454</v>
      </c>
      <c r="B457" s="33" t="s">
        <v>2179</v>
      </c>
      <c r="C457" s="30" t="s">
        <v>2234</v>
      </c>
      <c r="D457" s="33" t="s">
        <v>2235</v>
      </c>
      <c r="E457" s="33" t="s">
        <v>67</v>
      </c>
      <c r="F457" s="31" t="s">
        <v>1241</v>
      </c>
      <c r="G457" s="33">
        <v>4</v>
      </c>
      <c r="H457" s="33">
        <v>24</v>
      </c>
      <c r="I457" s="29">
        <v>200</v>
      </c>
      <c r="J457" s="32">
        <v>2.75</v>
      </c>
      <c r="K457" s="32">
        <f t="shared" si="14"/>
        <v>550</v>
      </c>
      <c r="L457" s="33"/>
      <c r="M457" s="29" t="s">
        <v>1242</v>
      </c>
    </row>
    <row r="458" spans="1:13" s="7" customFormat="1">
      <c r="A458" s="28">
        <f t="shared" si="15"/>
        <v>455</v>
      </c>
      <c r="B458" s="29" t="s">
        <v>2179</v>
      </c>
      <c r="C458" s="30" t="s">
        <v>2236</v>
      </c>
      <c r="D458" s="29" t="s">
        <v>2237</v>
      </c>
      <c r="E458" s="29" t="s">
        <v>67</v>
      </c>
      <c r="F458" s="31" t="s">
        <v>73</v>
      </c>
      <c r="G458" s="29">
        <v>25</v>
      </c>
      <c r="H458" s="29">
        <v>434</v>
      </c>
      <c r="I458" s="29">
        <v>434</v>
      </c>
      <c r="J458" s="32">
        <v>2.75</v>
      </c>
      <c r="K458" s="32">
        <f t="shared" si="14"/>
        <v>1193.5</v>
      </c>
      <c r="L458" s="29"/>
      <c r="M458" s="29" t="s">
        <v>1591</v>
      </c>
    </row>
    <row r="459" spans="1:13" s="7" customFormat="1">
      <c r="A459" s="28">
        <f t="shared" si="15"/>
        <v>456</v>
      </c>
      <c r="B459" s="29" t="s">
        <v>2179</v>
      </c>
      <c r="C459" s="30" t="s">
        <v>2238</v>
      </c>
      <c r="D459" s="29" t="s">
        <v>2239</v>
      </c>
      <c r="E459" s="29" t="s">
        <v>67</v>
      </c>
      <c r="F459" s="31" t="s">
        <v>1356</v>
      </c>
      <c r="G459" s="29">
        <v>3</v>
      </c>
      <c r="H459" s="29">
        <v>30</v>
      </c>
      <c r="I459" s="29">
        <v>200</v>
      </c>
      <c r="J459" s="32">
        <v>2.75</v>
      </c>
      <c r="K459" s="32">
        <f t="shared" si="14"/>
        <v>550</v>
      </c>
      <c r="L459" s="29"/>
      <c r="M459" s="29" t="s">
        <v>1357</v>
      </c>
    </row>
    <row r="460" spans="1:13" s="7" customFormat="1" ht="30">
      <c r="A460" s="28">
        <f t="shared" si="15"/>
        <v>457</v>
      </c>
      <c r="B460" s="33" t="s">
        <v>2179</v>
      </c>
      <c r="C460" s="30" t="s">
        <v>2240</v>
      </c>
      <c r="D460" s="33" t="s">
        <v>2241</v>
      </c>
      <c r="E460" s="33" t="s">
        <v>67</v>
      </c>
      <c r="F460" s="31" t="s">
        <v>144</v>
      </c>
      <c r="G460" s="33">
        <v>17</v>
      </c>
      <c r="H460" s="33">
        <v>25</v>
      </c>
      <c r="I460" s="29">
        <v>200</v>
      </c>
      <c r="J460" s="32">
        <v>2.75</v>
      </c>
      <c r="K460" s="32">
        <f t="shared" si="14"/>
        <v>550</v>
      </c>
      <c r="L460" s="33"/>
      <c r="M460" s="33" t="s">
        <v>2242</v>
      </c>
    </row>
    <row r="461" spans="1:13" s="7" customFormat="1">
      <c r="A461" s="28">
        <f t="shared" si="15"/>
        <v>458</v>
      </c>
      <c r="B461" s="29" t="s">
        <v>2179</v>
      </c>
      <c r="C461" s="30" t="s">
        <v>2243</v>
      </c>
      <c r="D461" s="29" t="s">
        <v>2244</v>
      </c>
      <c r="E461" s="29" t="s">
        <v>67</v>
      </c>
      <c r="F461" s="31" t="s">
        <v>73</v>
      </c>
      <c r="G461" s="29">
        <v>8</v>
      </c>
      <c r="H461" s="29">
        <v>108</v>
      </c>
      <c r="I461" s="29">
        <v>200</v>
      </c>
      <c r="J461" s="32">
        <v>2.75</v>
      </c>
      <c r="K461" s="32">
        <f t="shared" si="14"/>
        <v>550</v>
      </c>
      <c r="L461" s="29"/>
      <c r="M461" s="29" t="s">
        <v>1099</v>
      </c>
    </row>
    <row r="462" spans="1:13" s="7" customFormat="1">
      <c r="A462" s="28">
        <f t="shared" si="15"/>
        <v>459</v>
      </c>
      <c r="B462" s="29" t="s">
        <v>2179</v>
      </c>
      <c r="C462" s="30" t="s">
        <v>2245</v>
      </c>
      <c r="D462" s="29" t="s">
        <v>2246</v>
      </c>
      <c r="E462" s="29" t="s">
        <v>67</v>
      </c>
      <c r="F462" s="31" t="s">
        <v>152</v>
      </c>
      <c r="G462" s="29">
        <v>23</v>
      </c>
      <c r="H462" s="29">
        <v>124</v>
      </c>
      <c r="I462" s="29">
        <v>200</v>
      </c>
      <c r="J462" s="32">
        <v>2.75</v>
      </c>
      <c r="K462" s="32">
        <f t="shared" si="14"/>
        <v>550</v>
      </c>
      <c r="L462" s="29"/>
      <c r="M462" s="29" t="s">
        <v>2247</v>
      </c>
    </row>
    <row r="463" spans="1:13" s="7" customFormat="1">
      <c r="A463" s="28">
        <f t="shared" si="15"/>
        <v>460</v>
      </c>
      <c r="B463" s="33" t="s">
        <v>2179</v>
      </c>
      <c r="C463" s="30" t="s">
        <v>2248</v>
      </c>
      <c r="D463" s="33" t="s">
        <v>2249</v>
      </c>
      <c r="E463" s="33" t="s">
        <v>67</v>
      </c>
      <c r="F463" s="31" t="s">
        <v>2250</v>
      </c>
      <c r="G463" s="33">
        <v>16</v>
      </c>
      <c r="H463" s="33">
        <v>231</v>
      </c>
      <c r="I463" s="33">
        <v>231</v>
      </c>
      <c r="J463" s="32">
        <v>2.75</v>
      </c>
      <c r="K463" s="32">
        <f t="shared" si="14"/>
        <v>635.25</v>
      </c>
      <c r="L463" s="33"/>
      <c r="M463" s="33" t="s">
        <v>2251</v>
      </c>
    </row>
    <row r="464" spans="1:13" s="7" customFormat="1">
      <c r="A464" s="28">
        <f t="shared" si="15"/>
        <v>461</v>
      </c>
      <c r="B464" s="29" t="s">
        <v>2252</v>
      </c>
      <c r="C464" s="30" t="s">
        <v>2253</v>
      </c>
      <c r="D464" s="29" t="s">
        <v>2254</v>
      </c>
      <c r="E464" s="29" t="s">
        <v>67</v>
      </c>
      <c r="F464" s="31" t="s">
        <v>157</v>
      </c>
      <c r="G464" s="29">
        <v>68</v>
      </c>
      <c r="H464" s="29">
        <v>1060</v>
      </c>
      <c r="I464" s="29">
        <v>1060</v>
      </c>
      <c r="J464" s="32">
        <v>2.75</v>
      </c>
      <c r="K464" s="32">
        <f t="shared" si="14"/>
        <v>2915</v>
      </c>
      <c r="L464" s="29"/>
      <c r="M464" s="29" t="s">
        <v>2255</v>
      </c>
    </row>
    <row r="465" spans="1:13" s="7" customFormat="1">
      <c r="A465" s="28">
        <f t="shared" si="15"/>
        <v>462</v>
      </c>
      <c r="B465" s="29" t="s">
        <v>2252</v>
      </c>
      <c r="C465" s="30" t="s">
        <v>2256</v>
      </c>
      <c r="D465" s="29" t="s">
        <v>2257</v>
      </c>
      <c r="E465" s="29" t="s">
        <v>67</v>
      </c>
      <c r="F465" s="31" t="s">
        <v>32</v>
      </c>
      <c r="G465" s="29">
        <v>64</v>
      </c>
      <c r="H465" s="29">
        <v>834</v>
      </c>
      <c r="I465" s="29">
        <v>834</v>
      </c>
      <c r="J465" s="32">
        <v>2.75</v>
      </c>
      <c r="K465" s="32">
        <f t="shared" si="14"/>
        <v>2293.5</v>
      </c>
      <c r="L465" s="29"/>
      <c r="M465" s="33" t="s">
        <v>1360</v>
      </c>
    </row>
    <row r="466" spans="1:13" s="7" customFormat="1">
      <c r="A466" s="28">
        <f t="shared" si="15"/>
        <v>463</v>
      </c>
      <c r="B466" s="29" t="s">
        <v>2252</v>
      </c>
      <c r="C466" s="30" t="s">
        <v>2258</v>
      </c>
      <c r="D466" s="29" t="s">
        <v>2259</v>
      </c>
      <c r="E466" s="29" t="s">
        <v>67</v>
      </c>
      <c r="F466" s="31" t="s">
        <v>141</v>
      </c>
      <c r="G466" s="29">
        <v>16</v>
      </c>
      <c r="H466" s="29">
        <v>300</v>
      </c>
      <c r="I466" s="29">
        <v>300</v>
      </c>
      <c r="J466" s="32">
        <v>2.75</v>
      </c>
      <c r="K466" s="32">
        <f t="shared" si="14"/>
        <v>825</v>
      </c>
      <c r="L466" s="29"/>
      <c r="M466" s="29" t="s">
        <v>1132</v>
      </c>
    </row>
    <row r="467" spans="1:13" s="7" customFormat="1">
      <c r="A467" s="28">
        <f t="shared" si="15"/>
        <v>464</v>
      </c>
      <c r="B467" s="29" t="s">
        <v>2252</v>
      </c>
      <c r="C467" s="30" t="s">
        <v>2260</v>
      </c>
      <c r="D467" s="29" t="s">
        <v>2261</v>
      </c>
      <c r="E467" s="29" t="s">
        <v>67</v>
      </c>
      <c r="F467" s="31" t="s">
        <v>4</v>
      </c>
      <c r="G467" s="29">
        <v>69</v>
      </c>
      <c r="H467" s="29">
        <v>1116</v>
      </c>
      <c r="I467" s="29">
        <v>1116</v>
      </c>
      <c r="J467" s="32">
        <v>2.75</v>
      </c>
      <c r="K467" s="32">
        <f t="shared" si="14"/>
        <v>3069</v>
      </c>
      <c r="L467" s="29"/>
      <c r="M467" s="29" t="s">
        <v>1074</v>
      </c>
    </row>
    <row r="468" spans="1:13" s="7" customFormat="1">
      <c r="A468" s="28">
        <f t="shared" si="15"/>
        <v>465</v>
      </c>
      <c r="B468" s="29" t="s">
        <v>2252</v>
      </c>
      <c r="C468" s="30" t="s">
        <v>2262</v>
      </c>
      <c r="D468" s="29" t="s">
        <v>2263</v>
      </c>
      <c r="E468" s="29" t="s">
        <v>67</v>
      </c>
      <c r="F468" s="31" t="s">
        <v>4</v>
      </c>
      <c r="G468" s="29">
        <v>35</v>
      </c>
      <c r="H468" s="29">
        <v>625</v>
      </c>
      <c r="I468" s="29">
        <v>625</v>
      </c>
      <c r="J468" s="32">
        <v>2.75</v>
      </c>
      <c r="K468" s="32">
        <f t="shared" si="14"/>
        <v>1718.75</v>
      </c>
      <c r="L468" s="29"/>
      <c r="M468" s="29" t="s">
        <v>1074</v>
      </c>
    </row>
    <row r="469" spans="1:13" s="7" customFormat="1">
      <c r="A469" s="28">
        <f t="shared" si="15"/>
        <v>466</v>
      </c>
      <c r="B469" s="29" t="s">
        <v>2252</v>
      </c>
      <c r="C469" s="30" t="s">
        <v>2264</v>
      </c>
      <c r="D469" s="29" t="s">
        <v>2265</v>
      </c>
      <c r="E469" s="29" t="s">
        <v>67</v>
      </c>
      <c r="F469" s="31" t="s">
        <v>2266</v>
      </c>
      <c r="G469" s="29">
        <v>49</v>
      </c>
      <c r="H469" s="29">
        <v>382</v>
      </c>
      <c r="I469" s="29">
        <v>382</v>
      </c>
      <c r="J469" s="32">
        <v>2.75</v>
      </c>
      <c r="K469" s="32">
        <f t="shared" si="14"/>
        <v>1050.5</v>
      </c>
      <c r="L469" s="29"/>
      <c r="M469" s="29" t="s">
        <v>2267</v>
      </c>
    </row>
    <row r="470" spans="1:13" s="7" customFormat="1">
      <c r="A470" s="28">
        <f t="shared" si="15"/>
        <v>467</v>
      </c>
      <c r="B470" s="29" t="s">
        <v>2252</v>
      </c>
      <c r="C470" s="30" t="s">
        <v>2268</v>
      </c>
      <c r="D470" s="29" t="s">
        <v>2269</v>
      </c>
      <c r="E470" s="29" t="s">
        <v>67</v>
      </c>
      <c r="F470" s="31" t="s">
        <v>55</v>
      </c>
      <c r="G470" s="29">
        <v>20</v>
      </c>
      <c r="H470" s="29">
        <v>400</v>
      </c>
      <c r="I470" s="29">
        <v>400</v>
      </c>
      <c r="J470" s="32">
        <v>2.75</v>
      </c>
      <c r="K470" s="32">
        <f t="shared" si="14"/>
        <v>1100</v>
      </c>
      <c r="L470" s="29"/>
      <c r="M470" s="29" t="s">
        <v>1135</v>
      </c>
    </row>
    <row r="471" spans="1:13" s="7" customFormat="1">
      <c r="A471" s="28">
        <f t="shared" si="15"/>
        <v>468</v>
      </c>
      <c r="B471" s="29" t="s">
        <v>2252</v>
      </c>
      <c r="C471" s="30" t="s">
        <v>2270</v>
      </c>
      <c r="D471" s="29" t="s">
        <v>2271</v>
      </c>
      <c r="E471" s="29" t="s">
        <v>67</v>
      </c>
      <c r="F471" s="31" t="s">
        <v>15</v>
      </c>
      <c r="G471" s="29">
        <v>5</v>
      </c>
      <c r="H471" s="29">
        <v>30</v>
      </c>
      <c r="I471" s="29">
        <v>200</v>
      </c>
      <c r="J471" s="32">
        <v>2.75</v>
      </c>
      <c r="K471" s="32">
        <f t="shared" si="14"/>
        <v>550</v>
      </c>
      <c r="L471" s="29"/>
      <c r="M471" s="29" t="s">
        <v>2272</v>
      </c>
    </row>
    <row r="472" spans="1:13" s="7" customFormat="1" ht="31.5" customHeight="1">
      <c r="A472" s="28">
        <f t="shared" si="15"/>
        <v>469</v>
      </c>
      <c r="B472" s="29" t="s">
        <v>2252</v>
      </c>
      <c r="C472" s="30" t="s">
        <v>2273</v>
      </c>
      <c r="D472" s="29" t="s">
        <v>2274</v>
      </c>
      <c r="E472" s="29" t="s">
        <v>67</v>
      </c>
      <c r="F472" s="31" t="s">
        <v>15</v>
      </c>
      <c r="G472" s="29">
        <v>4</v>
      </c>
      <c r="H472" s="29">
        <v>315</v>
      </c>
      <c r="I472" s="29">
        <v>1500</v>
      </c>
      <c r="J472" s="32">
        <v>2.75</v>
      </c>
      <c r="K472" s="32">
        <f t="shared" si="14"/>
        <v>4125</v>
      </c>
      <c r="L472" s="31" t="s">
        <v>2275</v>
      </c>
      <c r="M472" s="29" t="s">
        <v>2272</v>
      </c>
    </row>
    <row r="473" spans="1:13" s="7" customFormat="1">
      <c r="A473" s="28">
        <f t="shared" si="15"/>
        <v>470</v>
      </c>
      <c r="B473" s="29" t="s">
        <v>2252</v>
      </c>
      <c r="C473" s="30" t="s">
        <v>2276</v>
      </c>
      <c r="D473" s="29" t="s">
        <v>2277</v>
      </c>
      <c r="E473" s="29" t="s">
        <v>67</v>
      </c>
      <c r="F473" s="31" t="s">
        <v>1470</v>
      </c>
      <c r="G473" s="29">
        <v>15</v>
      </c>
      <c r="H473" s="29">
        <v>234</v>
      </c>
      <c r="I473" s="29">
        <v>234</v>
      </c>
      <c r="J473" s="32">
        <v>2.75</v>
      </c>
      <c r="K473" s="32">
        <f t="shared" si="14"/>
        <v>643.5</v>
      </c>
      <c r="L473" s="29"/>
      <c r="M473" s="29" t="s">
        <v>1471</v>
      </c>
    </row>
    <row r="474" spans="1:13" s="7" customFormat="1">
      <c r="A474" s="28">
        <f t="shared" si="15"/>
        <v>471</v>
      </c>
      <c r="B474" s="29" t="s">
        <v>2278</v>
      </c>
      <c r="C474" s="30" t="s">
        <v>2279</v>
      </c>
      <c r="D474" s="29" t="s">
        <v>2280</v>
      </c>
      <c r="E474" s="29" t="s">
        <v>67</v>
      </c>
      <c r="F474" s="31" t="s">
        <v>141</v>
      </c>
      <c r="G474" s="29">
        <v>18</v>
      </c>
      <c r="H474" s="29">
        <v>217</v>
      </c>
      <c r="I474" s="29">
        <v>217</v>
      </c>
      <c r="J474" s="32">
        <v>2.75</v>
      </c>
      <c r="K474" s="32">
        <f t="shared" si="14"/>
        <v>596.75</v>
      </c>
      <c r="L474" s="29"/>
      <c r="M474" s="29" t="s">
        <v>1132</v>
      </c>
    </row>
    <row r="475" spans="1:13" s="7" customFormat="1">
      <c r="A475" s="28">
        <f t="shared" si="15"/>
        <v>472</v>
      </c>
      <c r="B475" s="29" t="s">
        <v>2252</v>
      </c>
      <c r="C475" s="30" t="s">
        <v>2281</v>
      </c>
      <c r="D475" s="29" t="s">
        <v>2282</v>
      </c>
      <c r="E475" s="29" t="s">
        <v>67</v>
      </c>
      <c r="F475" s="31" t="s">
        <v>1035</v>
      </c>
      <c r="G475" s="29">
        <v>24</v>
      </c>
      <c r="H475" s="29">
        <v>432</v>
      </c>
      <c r="I475" s="29">
        <v>432</v>
      </c>
      <c r="J475" s="32">
        <v>2.75</v>
      </c>
      <c r="K475" s="32">
        <f t="shared" si="14"/>
        <v>1188</v>
      </c>
      <c r="L475" s="29"/>
      <c r="M475" s="29" t="s">
        <v>1036</v>
      </c>
    </row>
    <row r="476" spans="1:13" s="7" customFormat="1">
      <c r="A476" s="28">
        <f t="shared" si="15"/>
        <v>473</v>
      </c>
      <c r="B476" s="29" t="s">
        <v>2252</v>
      </c>
      <c r="C476" s="30" t="s">
        <v>2283</v>
      </c>
      <c r="D476" s="29" t="s">
        <v>2284</v>
      </c>
      <c r="E476" s="29" t="s">
        <v>67</v>
      </c>
      <c r="F476" s="31" t="s">
        <v>32</v>
      </c>
      <c r="G476" s="29">
        <v>59</v>
      </c>
      <c r="H476" s="29">
        <v>734</v>
      </c>
      <c r="I476" s="29">
        <v>734</v>
      </c>
      <c r="J476" s="32">
        <v>2.75</v>
      </c>
      <c r="K476" s="32">
        <f t="shared" si="14"/>
        <v>2018.5</v>
      </c>
      <c r="L476" s="29"/>
      <c r="M476" s="33" t="s">
        <v>1360</v>
      </c>
    </row>
    <row r="477" spans="1:13" s="7" customFormat="1">
      <c r="A477" s="28">
        <f t="shared" si="15"/>
        <v>474</v>
      </c>
      <c r="B477" s="29" t="s">
        <v>2252</v>
      </c>
      <c r="C477" s="30" t="s">
        <v>2285</v>
      </c>
      <c r="D477" s="29" t="s">
        <v>2286</v>
      </c>
      <c r="E477" s="29" t="s">
        <v>67</v>
      </c>
      <c r="F477" s="31" t="s">
        <v>813</v>
      </c>
      <c r="G477" s="29">
        <v>26</v>
      </c>
      <c r="H477" s="29">
        <v>283</v>
      </c>
      <c r="I477" s="29">
        <v>283</v>
      </c>
      <c r="J477" s="32">
        <v>2.75</v>
      </c>
      <c r="K477" s="32">
        <f t="shared" si="14"/>
        <v>778.25</v>
      </c>
      <c r="L477" s="29"/>
      <c r="M477" s="29" t="s">
        <v>2287</v>
      </c>
    </row>
    <row r="478" spans="1:13" s="7" customFormat="1">
      <c r="A478" s="28">
        <f t="shared" si="15"/>
        <v>475</v>
      </c>
      <c r="B478" s="29" t="s">
        <v>2252</v>
      </c>
      <c r="C478" s="30" t="s">
        <v>2288</v>
      </c>
      <c r="D478" s="29" t="s">
        <v>2289</v>
      </c>
      <c r="E478" s="29" t="s">
        <v>67</v>
      </c>
      <c r="F478" s="31" t="s">
        <v>2033</v>
      </c>
      <c r="G478" s="29">
        <v>1</v>
      </c>
      <c r="H478" s="29">
        <v>16</v>
      </c>
      <c r="I478" s="29">
        <v>200</v>
      </c>
      <c r="J478" s="32">
        <v>2.75</v>
      </c>
      <c r="K478" s="32">
        <f t="shared" si="14"/>
        <v>550</v>
      </c>
      <c r="L478" s="29"/>
      <c r="M478" s="29" t="s">
        <v>2290</v>
      </c>
    </row>
    <row r="479" spans="1:13" s="7" customFormat="1">
      <c r="A479" s="28">
        <f t="shared" si="15"/>
        <v>476</v>
      </c>
      <c r="B479" s="29" t="s">
        <v>2252</v>
      </c>
      <c r="C479" s="30" t="s">
        <v>2291</v>
      </c>
      <c r="D479" s="29" t="s">
        <v>2292</v>
      </c>
      <c r="E479" s="29" t="s">
        <v>67</v>
      </c>
      <c r="F479" s="31" t="s">
        <v>10</v>
      </c>
      <c r="G479" s="29">
        <v>4</v>
      </c>
      <c r="H479" s="29">
        <v>54</v>
      </c>
      <c r="I479" s="29">
        <v>200</v>
      </c>
      <c r="J479" s="32">
        <v>2.75</v>
      </c>
      <c r="K479" s="32">
        <f t="shared" si="14"/>
        <v>550</v>
      </c>
      <c r="L479" s="29"/>
      <c r="M479" s="29" t="s">
        <v>1151</v>
      </c>
    </row>
    <row r="480" spans="1:13" s="7" customFormat="1">
      <c r="A480" s="28">
        <f t="shared" si="15"/>
        <v>477</v>
      </c>
      <c r="B480" s="29" t="s">
        <v>2252</v>
      </c>
      <c r="C480" s="30" t="s">
        <v>2293</v>
      </c>
      <c r="D480" s="29" t="s">
        <v>2294</v>
      </c>
      <c r="E480" s="29" t="s">
        <v>67</v>
      </c>
      <c r="F480" s="31" t="s">
        <v>2295</v>
      </c>
      <c r="G480" s="29">
        <v>15</v>
      </c>
      <c r="H480" s="29">
        <v>140</v>
      </c>
      <c r="I480" s="29">
        <v>200</v>
      </c>
      <c r="J480" s="32">
        <v>2.75</v>
      </c>
      <c r="K480" s="32">
        <f t="shared" si="14"/>
        <v>550</v>
      </c>
      <c r="L480" s="29"/>
      <c r="M480" s="29" t="s">
        <v>2296</v>
      </c>
    </row>
    <row r="481" spans="1:13" s="7" customFormat="1">
      <c r="A481" s="28">
        <f t="shared" si="15"/>
        <v>478</v>
      </c>
      <c r="B481" s="33" t="s">
        <v>2252</v>
      </c>
      <c r="C481" s="30" t="s">
        <v>2297</v>
      </c>
      <c r="D481" s="33" t="s">
        <v>2298</v>
      </c>
      <c r="E481" s="33" t="s">
        <v>67</v>
      </c>
      <c r="F481" s="31" t="s">
        <v>1241</v>
      </c>
      <c r="G481" s="33">
        <v>18</v>
      </c>
      <c r="H481" s="33">
        <v>173</v>
      </c>
      <c r="I481" s="29">
        <v>200</v>
      </c>
      <c r="J481" s="32">
        <v>2.75</v>
      </c>
      <c r="K481" s="32">
        <f t="shared" si="14"/>
        <v>550</v>
      </c>
      <c r="L481" s="33"/>
      <c r="M481" s="29" t="s">
        <v>1242</v>
      </c>
    </row>
    <row r="482" spans="1:13" s="7" customFormat="1">
      <c r="A482" s="28">
        <f t="shared" si="15"/>
        <v>479</v>
      </c>
      <c r="B482" s="29" t="s">
        <v>2252</v>
      </c>
      <c r="C482" s="30" t="s">
        <v>2299</v>
      </c>
      <c r="D482" s="29" t="s">
        <v>2300</v>
      </c>
      <c r="E482" s="29" t="s">
        <v>67</v>
      </c>
      <c r="F482" s="31" t="s">
        <v>1181</v>
      </c>
      <c r="G482" s="29">
        <v>14</v>
      </c>
      <c r="H482" s="29">
        <v>112</v>
      </c>
      <c r="I482" s="29">
        <v>200</v>
      </c>
      <c r="J482" s="32">
        <v>2.75</v>
      </c>
      <c r="K482" s="32">
        <f t="shared" si="14"/>
        <v>550</v>
      </c>
      <c r="L482" s="29"/>
      <c r="M482" s="29" t="s">
        <v>2301</v>
      </c>
    </row>
    <row r="483" spans="1:13" s="7" customFormat="1">
      <c r="A483" s="28">
        <f t="shared" si="15"/>
        <v>480</v>
      </c>
      <c r="B483" s="29" t="s">
        <v>2302</v>
      </c>
      <c r="C483" s="30" t="s">
        <v>2303</v>
      </c>
      <c r="D483" s="29" t="s">
        <v>2304</v>
      </c>
      <c r="E483" s="29" t="s">
        <v>67</v>
      </c>
      <c r="F483" s="31" t="s">
        <v>34</v>
      </c>
      <c r="G483" s="29">
        <v>69</v>
      </c>
      <c r="H483" s="29">
        <v>973</v>
      </c>
      <c r="I483" s="29">
        <v>973</v>
      </c>
      <c r="J483" s="32">
        <v>2.75</v>
      </c>
      <c r="K483" s="32">
        <f t="shared" si="14"/>
        <v>2675.75</v>
      </c>
      <c r="L483" s="29"/>
      <c r="M483" s="29" t="s">
        <v>1634</v>
      </c>
    </row>
    <row r="484" spans="1:13" s="7" customFormat="1">
      <c r="A484" s="28">
        <f t="shared" si="15"/>
        <v>481</v>
      </c>
      <c r="B484" s="29" t="s">
        <v>2302</v>
      </c>
      <c r="C484" s="30" t="s">
        <v>2305</v>
      </c>
      <c r="D484" s="29" t="s">
        <v>2306</v>
      </c>
      <c r="E484" s="29" t="s">
        <v>67</v>
      </c>
      <c r="F484" s="31" t="s">
        <v>16</v>
      </c>
      <c r="G484" s="29">
        <v>40</v>
      </c>
      <c r="H484" s="29">
        <v>589</v>
      </c>
      <c r="I484" s="29">
        <v>589</v>
      </c>
      <c r="J484" s="32">
        <v>2.75</v>
      </c>
      <c r="K484" s="32">
        <f t="shared" si="14"/>
        <v>1619.75</v>
      </c>
      <c r="L484" s="29"/>
      <c r="M484" s="29" t="s">
        <v>2307</v>
      </c>
    </row>
    <row r="485" spans="1:13" s="7" customFormat="1">
      <c r="A485" s="28">
        <f t="shared" si="15"/>
        <v>482</v>
      </c>
      <c r="B485" s="29" t="s">
        <v>2302</v>
      </c>
      <c r="C485" s="30" t="s">
        <v>2308</v>
      </c>
      <c r="D485" s="29" t="s">
        <v>2309</v>
      </c>
      <c r="E485" s="29" t="s">
        <v>67</v>
      </c>
      <c r="F485" s="31" t="s">
        <v>2310</v>
      </c>
      <c r="G485" s="29">
        <v>32</v>
      </c>
      <c r="H485" s="29">
        <v>387</v>
      </c>
      <c r="I485" s="29">
        <v>387</v>
      </c>
      <c r="J485" s="32">
        <v>2.75</v>
      </c>
      <c r="K485" s="32">
        <f t="shared" si="14"/>
        <v>1064.25</v>
      </c>
      <c r="L485" s="29"/>
      <c r="M485" s="29" t="s">
        <v>2311</v>
      </c>
    </row>
    <row r="486" spans="1:13" s="7" customFormat="1">
      <c r="A486" s="28">
        <f t="shared" si="15"/>
        <v>483</v>
      </c>
      <c r="B486" s="29" t="s">
        <v>2302</v>
      </c>
      <c r="C486" s="30" t="s">
        <v>2312</v>
      </c>
      <c r="D486" s="29" t="s">
        <v>2313</v>
      </c>
      <c r="E486" s="29" t="s">
        <v>67</v>
      </c>
      <c r="F486" s="31" t="s">
        <v>143</v>
      </c>
      <c r="G486" s="29">
        <v>47</v>
      </c>
      <c r="H486" s="29">
        <v>910</v>
      </c>
      <c r="I486" s="29">
        <v>910</v>
      </c>
      <c r="J486" s="32">
        <v>2.75</v>
      </c>
      <c r="K486" s="32">
        <f t="shared" si="14"/>
        <v>2502.5</v>
      </c>
      <c r="L486" s="29"/>
      <c r="M486" s="29" t="s">
        <v>2314</v>
      </c>
    </row>
    <row r="487" spans="1:13" s="7" customFormat="1">
      <c r="A487" s="28">
        <f t="shared" si="15"/>
        <v>484</v>
      </c>
      <c r="B487" s="29" t="s">
        <v>2302</v>
      </c>
      <c r="C487" s="30" t="s">
        <v>2315</v>
      </c>
      <c r="D487" s="29" t="s">
        <v>2316</v>
      </c>
      <c r="E487" s="29" t="s">
        <v>67</v>
      </c>
      <c r="F487" s="31" t="s">
        <v>32</v>
      </c>
      <c r="G487" s="29">
        <v>2</v>
      </c>
      <c r="H487" s="29">
        <v>40</v>
      </c>
      <c r="I487" s="29">
        <v>200</v>
      </c>
      <c r="J487" s="32">
        <v>2.75</v>
      </c>
      <c r="K487" s="32">
        <f t="shared" si="14"/>
        <v>550</v>
      </c>
      <c r="L487" s="29"/>
      <c r="M487" s="33" t="s">
        <v>1360</v>
      </c>
    </row>
    <row r="488" spans="1:13" s="7" customFormat="1">
      <c r="A488" s="28">
        <f t="shared" si="15"/>
        <v>485</v>
      </c>
      <c r="B488" s="29" t="s">
        <v>2302</v>
      </c>
      <c r="C488" s="30" t="s">
        <v>2317</v>
      </c>
      <c r="D488" s="29" t="s">
        <v>2318</v>
      </c>
      <c r="E488" s="29" t="s">
        <v>67</v>
      </c>
      <c r="F488" s="31" t="s">
        <v>813</v>
      </c>
      <c r="G488" s="29">
        <v>10</v>
      </c>
      <c r="H488" s="29">
        <v>150</v>
      </c>
      <c r="I488" s="29">
        <v>200</v>
      </c>
      <c r="J488" s="32">
        <v>2.75</v>
      </c>
      <c r="K488" s="32">
        <f t="shared" si="14"/>
        <v>550</v>
      </c>
      <c r="L488" s="29"/>
      <c r="M488" s="29" t="s">
        <v>2287</v>
      </c>
    </row>
    <row r="489" spans="1:13" s="7" customFormat="1">
      <c r="A489" s="28">
        <f t="shared" si="15"/>
        <v>486</v>
      </c>
      <c r="B489" s="29" t="s">
        <v>2302</v>
      </c>
      <c r="C489" s="30" t="s">
        <v>2319</v>
      </c>
      <c r="D489" s="29" t="s">
        <v>2320</v>
      </c>
      <c r="E489" s="29" t="s">
        <v>67</v>
      </c>
      <c r="F489" s="31" t="s">
        <v>73</v>
      </c>
      <c r="G489" s="29">
        <v>21</v>
      </c>
      <c r="H489" s="29">
        <v>310</v>
      </c>
      <c r="I489" s="29">
        <v>310</v>
      </c>
      <c r="J489" s="32">
        <v>2.75</v>
      </c>
      <c r="K489" s="32">
        <f t="shared" si="14"/>
        <v>852.5</v>
      </c>
      <c r="L489" s="29"/>
      <c r="M489" s="29" t="s">
        <v>2247</v>
      </c>
    </row>
    <row r="490" spans="1:13" s="7" customFormat="1">
      <c r="A490" s="28">
        <f t="shared" si="15"/>
        <v>487</v>
      </c>
      <c r="B490" s="29" t="s">
        <v>2302</v>
      </c>
      <c r="C490" s="30" t="s">
        <v>2321</v>
      </c>
      <c r="D490" s="29" t="s">
        <v>2322</v>
      </c>
      <c r="E490" s="29" t="s">
        <v>67</v>
      </c>
      <c r="F490" s="31" t="s">
        <v>73</v>
      </c>
      <c r="G490" s="29">
        <v>21</v>
      </c>
      <c r="H490" s="29">
        <v>340</v>
      </c>
      <c r="I490" s="29">
        <v>340</v>
      </c>
      <c r="J490" s="32">
        <v>2.75</v>
      </c>
      <c r="K490" s="32">
        <f t="shared" si="14"/>
        <v>935</v>
      </c>
      <c r="L490" s="29"/>
      <c r="M490" s="29" t="s">
        <v>1099</v>
      </c>
    </row>
    <row r="491" spans="1:13" s="7" customFormat="1">
      <c r="A491" s="28">
        <f t="shared" si="15"/>
        <v>488</v>
      </c>
      <c r="B491" s="33" t="s">
        <v>2302</v>
      </c>
      <c r="C491" s="30" t="s">
        <v>2323</v>
      </c>
      <c r="D491" s="33" t="s">
        <v>2324</v>
      </c>
      <c r="E491" s="33" t="s">
        <v>67</v>
      </c>
      <c r="F491" s="31" t="s">
        <v>231</v>
      </c>
      <c r="G491" s="33">
        <v>16</v>
      </c>
      <c r="H491" s="33">
        <v>310</v>
      </c>
      <c r="I491" s="33">
        <v>310</v>
      </c>
      <c r="J491" s="32">
        <v>2.75</v>
      </c>
      <c r="K491" s="32">
        <f t="shared" si="14"/>
        <v>852.5</v>
      </c>
      <c r="L491" s="33"/>
      <c r="M491" s="33" t="s">
        <v>1511</v>
      </c>
    </row>
    <row r="492" spans="1:13" s="7" customFormat="1">
      <c r="A492" s="28">
        <f t="shared" si="15"/>
        <v>489</v>
      </c>
      <c r="B492" s="29" t="s">
        <v>2302</v>
      </c>
      <c r="C492" s="30" t="s">
        <v>2325</v>
      </c>
      <c r="D492" s="29" t="s">
        <v>2326</v>
      </c>
      <c r="E492" s="29" t="s">
        <v>67</v>
      </c>
      <c r="F492" s="31" t="s">
        <v>72</v>
      </c>
      <c r="G492" s="29">
        <v>77</v>
      </c>
      <c r="H492" s="29">
        <v>1866</v>
      </c>
      <c r="I492" s="29">
        <v>1866</v>
      </c>
      <c r="J492" s="32">
        <v>2.75</v>
      </c>
      <c r="K492" s="32">
        <f t="shared" si="14"/>
        <v>5131.5</v>
      </c>
      <c r="L492" s="29"/>
      <c r="M492" s="29" t="s">
        <v>1220</v>
      </c>
    </row>
    <row r="493" spans="1:13" s="7" customFormat="1">
      <c r="A493" s="28">
        <f t="shared" si="15"/>
        <v>490</v>
      </c>
      <c r="B493" s="29" t="s">
        <v>2302</v>
      </c>
      <c r="C493" s="30" t="s">
        <v>2327</v>
      </c>
      <c r="D493" s="29" t="s">
        <v>2328</v>
      </c>
      <c r="E493" s="29" t="s">
        <v>67</v>
      </c>
      <c r="F493" s="31" t="s">
        <v>157</v>
      </c>
      <c r="G493" s="29">
        <v>306</v>
      </c>
      <c r="H493" s="29">
        <v>3700</v>
      </c>
      <c r="I493" s="29">
        <v>3700</v>
      </c>
      <c r="J493" s="32">
        <v>2.75</v>
      </c>
      <c r="K493" s="32">
        <f t="shared" si="14"/>
        <v>10175</v>
      </c>
      <c r="L493" s="29"/>
      <c r="M493" s="29" t="s">
        <v>2255</v>
      </c>
    </row>
    <row r="494" spans="1:13" s="7" customFormat="1">
      <c r="A494" s="28">
        <f t="shared" si="15"/>
        <v>491</v>
      </c>
      <c r="B494" s="29" t="s">
        <v>2302</v>
      </c>
      <c r="C494" s="30" t="s">
        <v>2329</v>
      </c>
      <c r="D494" s="29" t="s">
        <v>2330</v>
      </c>
      <c r="E494" s="29" t="s">
        <v>67</v>
      </c>
      <c r="F494" s="31" t="s">
        <v>4</v>
      </c>
      <c r="G494" s="29">
        <v>67</v>
      </c>
      <c r="H494" s="29">
        <v>892</v>
      </c>
      <c r="I494" s="29">
        <v>892</v>
      </c>
      <c r="J494" s="32">
        <v>2.75</v>
      </c>
      <c r="K494" s="32">
        <f t="shared" si="14"/>
        <v>2453</v>
      </c>
      <c r="L494" s="29"/>
      <c r="M494" s="29" t="s">
        <v>1074</v>
      </c>
    </row>
    <row r="495" spans="1:13" s="7" customFormat="1">
      <c r="A495" s="28">
        <f t="shared" si="15"/>
        <v>492</v>
      </c>
      <c r="B495" s="29" t="s">
        <v>2302</v>
      </c>
      <c r="C495" s="30" t="s">
        <v>2331</v>
      </c>
      <c r="D495" s="29" t="s">
        <v>2332</v>
      </c>
      <c r="E495" s="29" t="s">
        <v>67</v>
      </c>
      <c r="F495" s="31" t="s">
        <v>4</v>
      </c>
      <c r="G495" s="29">
        <v>10</v>
      </c>
      <c r="H495" s="29">
        <v>264</v>
      </c>
      <c r="I495" s="29">
        <v>264</v>
      </c>
      <c r="J495" s="32">
        <v>2.75</v>
      </c>
      <c r="K495" s="32">
        <f t="shared" si="14"/>
        <v>726</v>
      </c>
      <c r="L495" s="29"/>
      <c r="M495" s="29" t="s">
        <v>1074</v>
      </c>
    </row>
    <row r="496" spans="1:13" s="7" customFormat="1">
      <c r="A496" s="28">
        <f t="shared" si="15"/>
        <v>493</v>
      </c>
      <c r="B496" s="29" t="s">
        <v>2302</v>
      </c>
      <c r="C496" s="30" t="s">
        <v>2333</v>
      </c>
      <c r="D496" s="29" t="s">
        <v>2334</v>
      </c>
      <c r="E496" s="29" t="s">
        <v>67</v>
      </c>
      <c r="F496" s="31" t="s">
        <v>1336</v>
      </c>
      <c r="G496" s="29">
        <v>12</v>
      </c>
      <c r="H496" s="29">
        <v>170</v>
      </c>
      <c r="I496" s="29">
        <v>200</v>
      </c>
      <c r="J496" s="32">
        <v>2.75</v>
      </c>
      <c r="K496" s="32">
        <f t="shared" si="14"/>
        <v>550</v>
      </c>
      <c r="L496" s="29"/>
      <c r="M496" s="29" t="s">
        <v>1337</v>
      </c>
    </row>
    <row r="497" spans="1:13" s="7" customFormat="1">
      <c r="A497" s="28">
        <f t="shared" si="15"/>
        <v>494</v>
      </c>
      <c r="B497" s="29" t="s">
        <v>2302</v>
      </c>
      <c r="C497" s="30" t="s">
        <v>2335</v>
      </c>
      <c r="D497" s="29" t="s">
        <v>2336</v>
      </c>
      <c r="E497" s="29" t="s">
        <v>67</v>
      </c>
      <c r="F497" s="31" t="s">
        <v>49</v>
      </c>
      <c r="G497" s="29">
        <v>12</v>
      </c>
      <c r="H497" s="29">
        <v>156</v>
      </c>
      <c r="I497" s="29">
        <v>200</v>
      </c>
      <c r="J497" s="32">
        <v>2.75</v>
      </c>
      <c r="K497" s="32">
        <f t="shared" si="14"/>
        <v>550</v>
      </c>
      <c r="L497" s="29"/>
      <c r="M497" s="29" t="s">
        <v>2042</v>
      </c>
    </row>
    <row r="498" spans="1:13" s="7" customFormat="1">
      <c r="A498" s="28">
        <f t="shared" si="15"/>
        <v>495</v>
      </c>
      <c r="B498" s="29" t="s">
        <v>2302</v>
      </c>
      <c r="C498" s="30" t="s">
        <v>2337</v>
      </c>
      <c r="D498" s="29" t="s">
        <v>2338</v>
      </c>
      <c r="E498" s="29" t="s">
        <v>67</v>
      </c>
      <c r="F498" s="31" t="s">
        <v>7</v>
      </c>
      <c r="G498" s="29">
        <v>14</v>
      </c>
      <c r="H498" s="29">
        <v>138</v>
      </c>
      <c r="I498" s="29">
        <v>200</v>
      </c>
      <c r="J498" s="32">
        <v>2.75</v>
      </c>
      <c r="K498" s="32">
        <f t="shared" si="14"/>
        <v>550</v>
      </c>
      <c r="L498" s="29"/>
      <c r="M498" s="29" t="s">
        <v>1914</v>
      </c>
    </row>
    <row r="499" spans="1:13" s="7" customFormat="1">
      <c r="A499" s="28">
        <f t="shared" si="15"/>
        <v>496</v>
      </c>
      <c r="B499" s="29" t="s">
        <v>2302</v>
      </c>
      <c r="C499" s="30" t="s">
        <v>2339</v>
      </c>
      <c r="D499" s="29" t="s">
        <v>2340</v>
      </c>
      <c r="E499" s="29" t="s">
        <v>67</v>
      </c>
      <c r="F499" s="31" t="s">
        <v>2341</v>
      </c>
      <c r="G499" s="29">
        <v>45</v>
      </c>
      <c r="H499" s="29">
        <v>267</v>
      </c>
      <c r="I499" s="29">
        <v>267</v>
      </c>
      <c r="J499" s="32">
        <v>2.75</v>
      </c>
      <c r="K499" s="32">
        <f t="shared" si="14"/>
        <v>734.25</v>
      </c>
      <c r="L499" s="29"/>
      <c r="M499" s="29" t="s">
        <v>2342</v>
      </c>
    </row>
    <row r="500" spans="1:13" s="7" customFormat="1">
      <c r="A500" s="28">
        <f t="shared" si="15"/>
        <v>497</v>
      </c>
      <c r="B500" s="29" t="s">
        <v>2302</v>
      </c>
      <c r="C500" s="30" t="s">
        <v>2343</v>
      </c>
      <c r="D500" s="29" t="s">
        <v>2344</v>
      </c>
      <c r="E500" s="29" t="s">
        <v>67</v>
      </c>
      <c r="F500" s="31" t="s">
        <v>8</v>
      </c>
      <c r="G500" s="29">
        <v>53</v>
      </c>
      <c r="H500" s="29">
        <v>741</v>
      </c>
      <c r="I500" s="29">
        <v>741</v>
      </c>
      <c r="J500" s="32">
        <v>2.75</v>
      </c>
      <c r="K500" s="32">
        <f t="shared" si="14"/>
        <v>2037.75</v>
      </c>
      <c r="L500" s="29"/>
      <c r="M500" s="29" t="s">
        <v>1138</v>
      </c>
    </row>
    <row r="501" spans="1:13" s="7" customFormat="1">
      <c r="A501" s="28">
        <f t="shared" si="15"/>
        <v>498</v>
      </c>
      <c r="B501" s="29" t="s">
        <v>2302</v>
      </c>
      <c r="C501" s="30" t="s">
        <v>2345</v>
      </c>
      <c r="D501" s="29" t="s">
        <v>2346</v>
      </c>
      <c r="E501" s="29" t="s">
        <v>67</v>
      </c>
      <c r="F501" s="31" t="s">
        <v>146</v>
      </c>
      <c r="G501" s="29">
        <v>21</v>
      </c>
      <c r="H501" s="29">
        <v>212</v>
      </c>
      <c r="I501" s="29">
        <v>212</v>
      </c>
      <c r="J501" s="32">
        <v>2.75</v>
      </c>
      <c r="K501" s="32">
        <f t="shared" si="14"/>
        <v>583</v>
      </c>
      <c r="L501" s="29"/>
      <c r="M501" s="29" t="s">
        <v>1145</v>
      </c>
    </row>
    <row r="502" spans="1:13" s="7" customFormat="1">
      <c r="A502" s="28">
        <f t="shared" si="15"/>
        <v>499</v>
      </c>
      <c r="B502" s="33" t="s">
        <v>2302</v>
      </c>
      <c r="C502" s="30" t="s">
        <v>2347</v>
      </c>
      <c r="D502" s="33" t="s">
        <v>2348</v>
      </c>
      <c r="E502" s="33" t="s">
        <v>67</v>
      </c>
      <c r="F502" s="31" t="s">
        <v>15</v>
      </c>
      <c r="G502" s="33">
        <v>43</v>
      </c>
      <c r="H502" s="33">
        <v>380</v>
      </c>
      <c r="I502" s="33">
        <v>380</v>
      </c>
      <c r="J502" s="32">
        <v>2.75</v>
      </c>
      <c r="K502" s="32">
        <f t="shared" si="14"/>
        <v>1045</v>
      </c>
      <c r="L502" s="33"/>
      <c r="M502" s="29" t="s">
        <v>1032</v>
      </c>
    </row>
    <row r="503" spans="1:13" s="7" customFormat="1">
      <c r="A503" s="28">
        <f t="shared" si="15"/>
        <v>500</v>
      </c>
      <c r="B503" s="29" t="s">
        <v>2302</v>
      </c>
      <c r="C503" s="30" t="s">
        <v>2349</v>
      </c>
      <c r="D503" s="29" t="s">
        <v>2350</v>
      </c>
      <c r="E503" s="29" t="s">
        <v>67</v>
      </c>
      <c r="F503" s="31" t="s">
        <v>11</v>
      </c>
      <c r="G503" s="29">
        <v>30</v>
      </c>
      <c r="H503" s="29">
        <v>237</v>
      </c>
      <c r="I503" s="29">
        <v>237</v>
      </c>
      <c r="J503" s="32">
        <v>2.75</v>
      </c>
      <c r="K503" s="32">
        <f t="shared" si="14"/>
        <v>651.75</v>
      </c>
      <c r="L503" s="29"/>
      <c r="M503" s="29" t="s">
        <v>1002</v>
      </c>
    </row>
    <row r="504" spans="1:13" s="7" customFormat="1">
      <c r="A504" s="28">
        <f t="shared" si="15"/>
        <v>501</v>
      </c>
      <c r="B504" s="29" t="s">
        <v>2302</v>
      </c>
      <c r="C504" s="30" t="s">
        <v>2351</v>
      </c>
      <c r="D504" s="29" t="s">
        <v>2352</v>
      </c>
      <c r="E504" s="29" t="s">
        <v>67</v>
      </c>
      <c r="F504" s="31" t="s">
        <v>270</v>
      </c>
      <c r="G504" s="29">
        <v>10</v>
      </c>
      <c r="H504" s="29">
        <v>106</v>
      </c>
      <c r="I504" s="29">
        <v>200</v>
      </c>
      <c r="J504" s="32">
        <v>2.75</v>
      </c>
      <c r="K504" s="32">
        <f t="shared" si="14"/>
        <v>550</v>
      </c>
      <c r="L504" s="29"/>
      <c r="M504" s="29" t="s">
        <v>2353</v>
      </c>
    </row>
    <row r="505" spans="1:13" s="7" customFormat="1">
      <c r="A505" s="28">
        <f t="shared" si="15"/>
        <v>502</v>
      </c>
      <c r="B505" s="29" t="s">
        <v>2302</v>
      </c>
      <c r="C505" s="30" t="s">
        <v>2354</v>
      </c>
      <c r="D505" s="29" t="s">
        <v>2355</v>
      </c>
      <c r="E505" s="29" t="s">
        <v>67</v>
      </c>
      <c r="F505" s="31" t="s">
        <v>122</v>
      </c>
      <c r="G505" s="29">
        <v>22</v>
      </c>
      <c r="H505" s="29">
        <v>165</v>
      </c>
      <c r="I505" s="29">
        <v>200</v>
      </c>
      <c r="J505" s="32">
        <v>2.75</v>
      </c>
      <c r="K505" s="32">
        <f t="shared" si="14"/>
        <v>550</v>
      </c>
      <c r="L505" s="29"/>
      <c r="M505" s="29" t="s">
        <v>2356</v>
      </c>
    </row>
    <row r="506" spans="1:13" s="7" customFormat="1">
      <c r="A506" s="28">
        <f t="shared" si="15"/>
        <v>503</v>
      </c>
      <c r="B506" s="29" t="s">
        <v>2302</v>
      </c>
      <c r="C506" s="30" t="s">
        <v>2357</v>
      </c>
      <c r="D506" s="29" t="s">
        <v>2358</v>
      </c>
      <c r="E506" s="29" t="s">
        <v>67</v>
      </c>
      <c r="F506" s="31" t="s">
        <v>1009</v>
      </c>
      <c r="G506" s="29">
        <v>15</v>
      </c>
      <c r="H506" s="29">
        <v>184</v>
      </c>
      <c r="I506" s="29">
        <v>200</v>
      </c>
      <c r="J506" s="32">
        <v>2.75</v>
      </c>
      <c r="K506" s="32">
        <f t="shared" si="14"/>
        <v>550</v>
      </c>
      <c r="L506" s="29"/>
      <c r="M506" s="29" t="s">
        <v>1010</v>
      </c>
    </row>
    <row r="507" spans="1:13" s="7" customFormat="1">
      <c r="A507" s="28">
        <f t="shared" si="15"/>
        <v>504</v>
      </c>
      <c r="B507" s="29" t="s">
        <v>2302</v>
      </c>
      <c r="C507" s="30" t="s">
        <v>2359</v>
      </c>
      <c r="D507" s="29" t="s">
        <v>2360</v>
      </c>
      <c r="E507" s="29" t="s">
        <v>67</v>
      </c>
      <c r="F507" s="31" t="s">
        <v>6</v>
      </c>
      <c r="G507" s="29">
        <v>58</v>
      </c>
      <c r="H507" s="29">
        <v>786</v>
      </c>
      <c r="I507" s="29">
        <v>786</v>
      </c>
      <c r="J507" s="32">
        <v>2.75</v>
      </c>
      <c r="K507" s="32">
        <f t="shared" si="14"/>
        <v>2161.5</v>
      </c>
      <c r="L507" s="29"/>
      <c r="M507" s="29" t="s">
        <v>1735</v>
      </c>
    </row>
    <row r="508" spans="1:13" s="7" customFormat="1">
      <c r="A508" s="28">
        <f t="shared" si="15"/>
        <v>505</v>
      </c>
      <c r="B508" s="29" t="s">
        <v>2302</v>
      </c>
      <c r="C508" s="30" t="s">
        <v>2361</v>
      </c>
      <c r="D508" s="29" t="s">
        <v>2362</v>
      </c>
      <c r="E508" s="29" t="s">
        <v>67</v>
      </c>
      <c r="F508" s="31" t="s">
        <v>84</v>
      </c>
      <c r="G508" s="29">
        <v>103</v>
      </c>
      <c r="H508" s="29">
        <v>1834</v>
      </c>
      <c r="I508" s="29">
        <v>1834</v>
      </c>
      <c r="J508" s="32">
        <v>2.75</v>
      </c>
      <c r="K508" s="32">
        <f t="shared" si="14"/>
        <v>5043.5</v>
      </c>
      <c r="L508" s="29"/>
      <c r="M508" s="29" t="s">
        <v>2363</v>
      </c>
    </row>
    <row r="509" spans="1:13" s="7" customFormat="1">
      <c r="A509" s="28">
        <f t="shared" si="15"/>
        <v>506</v>
      </c>
      <c r="B509" s="29" t="s">
        <v>2364</v>
      </c>
      <c r="C509" s="30" t="s">
        <v>2365</v>
      </c>
      <c r="D509" s="29" t="s">
        <v>2366</v>
      </c>
      <c r="E509" s="29" t="s">
        <v>67</v>
      </c>
      <c r="F509" s="31" t="s">
        <v>26</v>
      </c>
      <c r="G509" s="29">
        <v>195</v>
      </c>
      <c r="H509" s="29">
        <v>2177</v>
      </c>
      <c r="I509" s="29">
        <v>2177</v>
      </c>
      <c r="J509" s="32">
        <v>2.75</v>
      </c>
      <c r="K509" s="32">
        <f t="shared" si="14"/>
        <v>5986.75</v>
      </c>
      <c r="L509" s="29"/>
      <c r="M509" s="29" t="s">
        <v>1285</v>
      </c>
    </row>
    <row r="510" spans="1:13" s="7" customFormat="1" ht="30">
      <c r="A510" s="28">
        <f t="shared" si="15"/>
        <v>507</v>
      </c>
      <c r="B510" s="29" t="s">
        <v>2364</v>
      </c>
      <c r="C510" s="30" t="s">
        <v>2367</v>
      </c>
      <c r="D510" s="29" t="s">
        <v>2368</v>
      </c>
      <c r="E510" s="29" t="s">
        <v>67</v>
      </c>
      <c r="F510" s="31" t="s">
        <v>121</v>
      </c>
      <c r="G510" s="29">
        <v>50</v>
      </c>
      <c r="H510" s="29">
        <v>667</v>
      </c>
      <c r="I510" s="29">
        <v>667</v>
      </c>
      <c r="J510" s="32">
        <v>2.75</v>
      </c>
      <c r="K510" s="32">
        <f t="shared" si="14"/>
        <v>1834.25</v>
      </c>
      <c r="L510" s="29"/>
      <c r="M510" s="29" t="s">
        <v>1323</v>
      </c>
    </row>
    <row r="511" spans="1:13" s="7" customFormat="1">
      <c r="A511" s="28">
        <f t="shared" si="15"/>
        <v>508</v>
      </c>
      <c r="B511" s="29" t="s">
        <v>2364</v>
      </c>
      <c r="C511" s="30" t="s">
        <v>2369</v>
      </c>
      <c r="D511" s="29" t="s">
        <v>2370</v>
      </c>
      <c r="E511" s="29" t="s">
        <v>67</v>
      </c>
      <c r="F511" s="31" t="s">
        <v>7</v>
      </c>
      <c r="G511" s="29">
        <v>6</v>
      </c>
      <c r="H511" s="29">
        <v>52</v>
      </c>
      <c r="I511" s="29">
        <v>200</v>
      </c>
      <c r="J511" s="32">
        <v>2.75</v>
      </c>
      <c r="K511" s="32">
        <f t="shared" si="14"/>
        <v>550</v>
      </c>
      <c r="L511" s="29"/>
      <c r="M511" s="29" t="s">
        <v>2371</v>
      </c>
    </row>
    <row r="512" spans="1:13" s="7" customFormat="1" ht="30">
      <c r="A512" s="28">
        <f t="shared" si="15"/>
        <v>509</v>
      </c>
      <c r="B512" s="29" t="s">
        <v>2364</v>
      </c>
      <c r="C512" s="30" t="s">
        <v>2372</v>
      </c>
      <c r="D512" s="29" t="s">
        <v>2373</v>
      </c>
      <c r="E512" s="29" t="s">
        <v>67</v>
      </c>
      <c r="F512" s="31" t="s">
        <v>2374</v>
      </c>
      <c r="G512" s="29">
        <v>42</v>
      </c>
      <c r="H512" s="29">
        <v>566</v>
      </c>
      <c r="I512" s="29">
        <v>566</v>
      </c>
      <c r="J512" s="32">
        <v>2.75</v>
      </c>
      <c r="K512" s="32">
        <f t="shared" si="14"/>
        <v>1556.5</v>
      </c>
      <c r="L512" s="29"/>
      <c r="M512" s="29" t="s">
        <v>1016</v>
      </c>
    </row>
    <row r="513" spans="1:13" s="7" customFormat="1">
      <c r="A513" s="28">
        <f t="shared" si="15"/>
        <v>510</v>
      </c>
      <c r="B513" s="29" t="s">
        <v>2364</v>
      </c>
      <c r="C513" s="30" t="s">
        <v>2375</v>
      </c>
      <c r="D513" s="29" t="s">
        <v>2373</v>
      </c>
      <c r="E513" s="29" t="s">
        <v>84</v>
      </c>
      <c r="F513" s="31" t="s">
        <v>2376</v>
      </c>
      <c r="G513" s="29">
        <v>69</v>
      </c>
      <c r="H513" s="29">
        <v>1380</v>
      </c>
      <c r="I513" s="29">
        <v>1380</v>
      </c>
      <c r="J513" s="32">
        <v>2.75</v>
      </c>
      <c r="K513" s="32">
        <f t="shared" si="14"/>
        <v>3795</v>
      </c>
      <c r="L513" s="29" t="s">
        <v>2377</v>
      </c>
      <c r="M513" s="29" t="s">
        <v>2363</v>
      </c>
    </row>
    <row r="514" spans="1:13" s="7" customFormat="1">
      <c r="A514" s="28">
        <f t="shared" si="15"/>
        <v>511</v>
      </c>
      <c r="B514" s="33" t="s">
        <v>2364</v>
      </c>
      <c r="C514" s="30" t="s">
        <v>2378</v>
      </c>
      <c r="D514" s="33" t="s">
        <v>2379</v>
      </c>
      <c r="E514" s="33" t="s">
        <v>67</v>
      </c>
      <c r="F514" s="31" t="s">
        <v>2135</v>
      </c>
      <c r="G514" s="33">
        <v>31</v>
      </c>
      <c r="H514" s="33">
        <v>500</v>
      </c>
      <c r="I514" s="33">
        <v>500</v>
      </c>
      <c r="J514" s="32">
        <v>2.75</v>
      </c>
      <c r="K514" s="32">
        <f t="shared" si="14"/>
        <v>1375</v>
      </c>
      <c r="L514" s="33"/>
      <c r="M514" s="33" t="s">
        <v>2136</v>
      </c>
    </row>
    <row r="515" spans="1:13" s="7" customFormat="1">
      <c r="A515" s="28">
        <f t="shared" si="15"/>
        <v>512</v>
      </c>
      <c r="B515" s="29" t="s">
        <v>2364</v>
      </c>
      <c r="C515" s="30" t="s">
        <v>2380</v>
      </c>
      <c r="D515" s="29" t="s">
        <v>2381</v>
      </c>
      <c r="E515" s="29" t="s">
        <v>67</v>
      </c>
      <c r="F515" s="31" t="s">
        <v>2382</v>
      </c>
      <c r="G515" s="29">
        <v>33</v>
      </c>
      <c r="H515" s="29">
        <v>474</v>
      </c>
      <c r="I515" s="29">
        <v>474</v>
      </c>
      <c r="J515" s="32">
        <v>2.75</v>
      </c>
      <c r="K515" s="32">
        <f t="shared" si="14"/>
        <v>1303.5</v>
      </c>
      <c r="L515" s="29"/>
      <c r="M515" s="29" t="s">
        <v>2383</v>
      </c>
    </row>
    <row r="516" spans="1:13" s="7" customFormat="1">
      <c r="A516" s="28">
        <f t="shared" si="15"/>
        <v>513</v>
      </c>
      <c r="B516" s="29" t="s">
        <v>2364</v>
      </c>
      <c r="C516" s="30" t="s">
        <v>2384</v>
      </c>
      <c r="D516" s="29" t="s">
        <v>2385</v>
      </c>
      <c r="E516" s="29" t="s">
        <v>67</v>
      </c>
      <c r="F516" s="31" t="s">
        <v>157</v>
      </c>
      <c r="G516" s="29">
        <v>60</v>
      </c>
      <c r="H516" s="29">
        <v>1000</v>
      </c>
      <c r="I516" s="29">
        <v>1000</v>
      </c>
      <c r="J516" s="32">
        <v>2.75</v>
      </c>
      <c r="K516" s="32">
        <f t="shared" ref="K516:K579" si="16">I516*J516</f>
        <v>2750</v>
      </c>
      <c r="L516" s="29"/>
      <c r="M516" s="29" t="s">
        <v>2255</v>
      </c>
    </row>
    <row r="517" spans="1:13" s="7" customFormat="1">
      <c r="A517" s="28">
        <f t="shared" si="15"/>
        <v>514</v>
      </c>
      <c r="B517" s="29" t="s">
        <v>2364</v>
      </c>
      <c r="C517" s="30" t="s">
        <v>2386</v>
      </c>
      <c r="D517" s="29" t="s">
        <v>2387</v>
      </c>
      <c r="E517" s="29" t="s">
        <v>67</v>
      </c>
      <c r="F517" s="31" t="s">
        <v>5</v>
      </c>
      <c r="G517" s="29">
        <v>16</v>
      </c>
      <c r="H517" s="29">
        <v>320</v>
      </c>
      <c r="I517" s="29">
        <v>320</v>
      </c>
      <c r="J517" s="32">
        <v>2.75</v>
      </c>
      <c r="K517" s="32">
        <f t="shared" si="16"/>
        <v>880</v>
      </c>
      <c r="L517" s="29"/>
      <c r="M517" s="29" t="s">
        <v>1597</v>
      </c>
    </row>
    <row r="518" spans="1:13" s="7" customFormat="1">
      <c r="A518" s="28">
        <f t="shared" ref="A518:A581" si="17">A517+1</f>
        <v>515</v>
      </c>
      <c r="B518" s="29" t="s">
        <v>2364</v>
      </c>
      <c r="C518" s="30" t="s">
        <v>2388</v>
      </c>
      <c r="D518" s="29" t="s">
        <v>2389</v>
      </c>
      <c r="E518" s="29" t="s">
        <v>67</v>
      </c>
      <c r="F518" s="31" t="s">
        <v>38</v>
      </c>
      <c r="G518" s="29">
        <v>56</v>
      </c>
      <c r="H518" s="29">
        <v>448</v>
      </c>
      <c r="I518" s="29">
        <v>448</v>
      </c>
      <c r="J518" s="32">
        <v>2.75</v>
      </c>
      <c r="K518" s="32">
        <f t="shared" si="16"/>
        <v>1232</v>
      </c>
      <c r="L518" s="29"/>
      <c r="M518" s="29" t="s">
        <v>2390</v>
      </c>
    </row>
    <row r="519" spans="1:13" s="7" customFormat="1">
      <c r="A519" s="28">
        <f t="shared" si="17"/>
        <v>516</v>
      </c>
      <c r="B519" s="29" t="s">
        <v>2364</v>
      </c>
      <c r="C519" s="30" t="s">
        <v>2391</v>
      </c>
      <c r="D519" s="29" t="s">
        <v>2392</v>
      </c>
      <c r="E519" s="29" t="s">
        <v>67</v>
      </c>
      <c r="F519" s="31" t="s">
        <v>55</v>
      </c>
      <c r="G519" s="29">
        <v>50</v>
      </c>
      <c r="H519" s="29">
        <v>1000</v>
      </c>
      <c r="I519" s="29">
        <v>1000</v>
      </c>
      <c r="J519" s="32">
        <v>2.75</v>
      </c>
      <c r="K519" s="32">
        <f t="shared" si="16"/>
        <v>2750</v>
      </c>
      <c r="L519" s="29"/>
      <c r="M519" s="29" t="s">
        <v>1135</v>
      </c>
    </row>
    <row r="520" spans="1:13" s="7" customFormat="1">
      <c r="A520" s="28">
        <f t="shared" si="17"/>
        <v>517</v>
      </c>
      <c r="B520" s="29" t="s">
        <v>2364</v>
      </c>
      <c r="C520" s="30" t="s">
        <v>2393</v>
      </c>
      <c r="D520" s="29" t="s">
        <v>2394</v>
      </c>
      <c r="E520" s="29" t="s">
        <v>67</v>
      </c>
      <c r="F520" s="31" t="s">
        <v>55</v>
      </c>
      <c r="G520" s="29">
        <v>50</v>
      </c>
      <c r="H520" s="29">
        <v>1000</v>
      </c>
      <c r="I520" s="29">
        <v>1000</v>
      </c>
      <c r="J520" s="32">
        <v>2.75</v>
      </c>
      <c r="K520" s="32">
        <f t="shared" si="16"/>
        <v>2750</v>
      </c>
      <c r="L520" s="29"/>
      <c r="M520" s="29" t="s">
        <v>1135</v>
      </c>
    </row>
    <row r="521" spans="1:13" s="7" customFormat="1">
      <c r="A521" s="28">
        <f t="shared" si="17"/>
        <v>518</v>
      </c>
      <c r="B521" s="29" t="s">
        <v>2364</v>
      </c>
      <c r="C521" s="30" t="s">
        <v>2395</v>
      </c>
      <c r="D521" s="29" t="s">
        <v>2396</v>
      </c>
      <c r="E521" s="29" t="s">
        <v>67</v>
      </c>
      <c r="F521" s="31" t="s">
        <v>18</v>
      </c>
      <c r="G521" s="29">
        <v>94</v>
      </c>
      <c r="H521" s="29">
        <v>2430</v>
      </c>
      <c r="I521" s="29">
        <v>2430</v>
      </c>
      <c r="J521" s="32">
        <v>2.75</v>
      </c>
      <c r="K521" s="32">
        <f t="shared" si="16"/>
        <v>6682.5</v>
      </c>
      <c r="L521" s="29"/>
      <c r="M521" s="29" t="s">
        <v>1071</v>
      </c>
    </row>
    <row r="522" spans="1:13" s="7" customFormat="1">
      <c r="A522" s="28">
        <f t="shared" si="17"/>
        <v>519</v>
      </c>
      <c r="B522" s="29" t="s">
        <v>2364</v>
      </c>
      <c r="C522" s="30" t="s">
        <v>2397</v>
      </c>
      <c r="D522" s="29" t="s">
        <v>2398</v>
      </c>
      <c r="E522" s="29" t="s">
        <v>67</v>
      </c>
      <c r="F522" s="31" t="s">
        <v>18</v>
      </c>
      <c r="G522" s="29">
        <v>60</v>
      </c>
      <c r="H522" s="29">
        <v>776</v>
      </c>
      <c r="I522" s="29">
        <v>776</v>
      </c>
      <c r="J522" s="32">
        <v>2.75</v>
      </c>
      <c r="K522" s="32">
        <f t="shared" si="16"/>
        <v>2134</v>
      </c>
      <c r="L522" s="29"/>
      <c r="M522" s="29" t="s">
        <v>1071</v>
      </c>
    </row>
    <row r="523" spans="1:13" s="7" customFormat="1" ht="30">
      <c r="A523" s="28">
        <f t="shared" si="17"/>
        <v>520</v>
      </c>
      <c r="B523" s="29" t="s">
        <v>2364</v>
      </c>
      <c r="C523" s="30" t="s">
        <v>2399</v>
      </c>
      <c r="D523" s="29" t="s">
        <v>2400</v>
      </c>
      <c r="E523" s="29" t="s">
        <v>67</v>
      </c>
      <c r="F523" s="31" t="s">
        <v>121</v>
      </c>
      <c r="G523" s="29">
        <v>14</v>
      </c>
      <c r="H523" s="29">
        <v>262</v>
      </c>
      <c r="I523" s="29">
        <v>262</v>
      </c>
      <c r="J523" s="32">
        <v>2.75</v>
      </c>
      <c r="K523" s="32">
        <f t="shared" si="16"/>
        <v>720.5</v>
      </c>
      <c r="L523" s="29"/>
      <c r="M523" s="29" t="s">
        <v>1323</v>
      </c>
    </row>
    <row r="524" spans="1:13" s="7" customFormat="1">
      <c r="A524" s="28">
        <f t="shared" si="17"/>
        <v>521</v>
      </c>
      <c r="B524" s="29" t="s">
        <v>2364</v>
      </c>
      <c r="C524" s="30" t="s">
        <v>2401</v>
      </c>
      <c r="D524" s="29" t="s">
        <v>2402</v>
      </c>
      <c r="E524" s="29" t="s">
        <v>67</v>
      </c>
      <c r="F524" s="31" t="s">
        <v>5</v>
      </c>
      <c r="G524" s="29">
        <v>110</v>
      </c>
      <c r="H524" s="29">
        <v>1900</v>
      </c>
      <c r="I524" s="29">
        <v>1900</v>
      </c>
      <c r="J524" s="32">
        <v>2.75</v>
      </c>
      <c r="K524" s="32">
        <f t="shared" si="16"/>
        <v>5225</v>
      </c>
      <c r="L524" s="29"/>
      <c r="M524" s="29" t="s">
        <v>1423</v>
      </c>
    </row>
    <row r="525" spans="1:13" s="7" customFormat="1">
      <c r="A525" s="28">
        <f t="shared" si="17"/>
        <v>522</v>
      </c>
      <c r="B525" s="29" t="s">
        <v>2364</v>
      </c>
      <c r="C525" s="30" t="s">
        <v>2403</v>
      </c>
      <c r="D525" s="29" t="s">
        <v>2404</v>
      </c>
      <c r="E525" s="29" t="s">
        <v>67</v>
      </c>
      <c r="F525" s="31" t="s">
        <v>46</v>
      </c>
      <c r="G525" s="29">
        <v>51</v>
      </c>
      <c r="H525" s="29">
        <v>654</v>
      </c>
      <c r="I525" s="29">
        <v>654</v>
      </c>
      <c r="J525" s="32">
        <v>2.75</v>
      </c>
      <c r="K525" s="32">
        <f t="shared" si="16"/>
        <v>1798.5</v>
      </c>
      <c r="L525" s="29"/>
      <c r="M525" s="29" t="s">
        <v>1540</v>
      </c>
    </row>
    <row r="526" spans="1:13" s="7" customFormat="1">
      <c r="A526" s="28">
        <f t="shared" si="17"/>
        <v>523</v>
      </c>
      <c r="B526" s="29" t="s">
        <v>2364</v>
      </c>
      <c r="C526" s="30" t="s">
        <v>2405</v>
      </c>
      <c r="D526" s="29" t="s">
        <v>2406</v>
      </c>
      <c r="E526" s="29" t="s">
        <v>67</v>
      </c>
      <c r="F526" s="31" t="s">
        <v>909</v>
      </c>
      <c r="G526" s="29">
        <v>10</v>
      </c>
      <c r="H526" s="29">
        <v>200</v>
      </c>
      <c r="I526" s="29">
        <v>200</v>
      </c>
      <c r="J526" s="32">
        <v>2.75</v>
      </c>
      <c r="K526" s="32">
        <f t="shared" si="16"/>
        <v>550</v>
      </c>
      <c r="L526" s="29"/>
      <c r="M526" s="29" t="s">
        <v>2407</v>
      </c>
    </row>
    <row r="527" spans="1:13" s="7" customFormat="1">
      <c r="A527" s="28">
        <f t="shared" si="17"/>
        <v>524</v>
      </c>
      <c r="B527" s="29" t="s">
        <v>2364</v>
      </c>
      <c r="C527" s="30" t="s">
        <v>2408</v>
      </c>
      <c r="D527" s="29" t="s">
        <v>2409</v>
      </c>
      <c r="E527" s="29" t="s">
        <v>67</v>
      </c>
      <c r="F527" s="31" t="s">
        <v>16</v>
      </c>
      <c r="G527" s="29">
        <v>8</v>
      </c>
      <c r="H527" s="29">
        <v>14</v>
      </c>
      <c r="I527" s="29">
        <v>200</v>
      </c>
      <c r="J527" s="32">
        <v>2.75</v>
      </c>
      <c r="K527" s="32">
        <f t="shared" si="16"/>
        <v>550</v>
      </c>
      <c r="L527" s="29"/>
      <c r="M527" s="29" t="s">
        <v>2410</v>
      </c>
    </row>
    <row r="528" spans="1:13" s="7" customFormat="1">
      <c r="A528" s="28">
        <f t="shared" si="17"/>
        <v>525</v>
      </c>
      <c r="B528" s="29" t="s">
        <v>2364</v>
      </c>
      <c r="C528" s="30" t="s">
        <v>2411</v>
      </c>
      <c r="D528" s="29" t="s">
        <v>2412</v>
      </c>
      <c r="E528" s="29" t="s">
        <v>67</v>
      </c>
      <c r="F528" s="31" t="s">
        <v>93</v>
      </c>
      <c r="G528" s="29">
        <v>53</v>
      </c>
      <c r="H528" s="29">
        <v>760</v>
      </c>
      <c r="I528" s="29">
        <v>760</v>
      </c>
      <c r="J528" s="32">
        <v>2.75</v>
      </c>
      <c r="K528" s="32">
        <f t="shared" si="16"/>
        <v>2090</v>
      </c>
      <c r="L528" s="29"/>
      <c r="M528" s="29" t="s">
        <v>2413</v>
      </c>
    </row>
    <row r="529" spans="1:13" s="7" customFormat="1">
      <c r="A529" s="28">
        <f t="shared" si="17"/>
        <v>526</v>
      </c>
      <c r="B529" s="29" t="s">
        <v>2364</v>
      </c>
      <c r="C529" s="30" t="s">
        <v>2414</v>
      </c>
      <c r="D529" s="29" t="s">
        <v>2415</v>
      </c>
      <c r="E529" s="29" t="s">
        <v>67</v>
      </c>
      <c r="F529" s="31" t="s">
        <v>2416</v>
      </c>
      <c r="G529" s="29">
        <v>32</v>
      </c>
      <c r="H529" s="29">
        <v>300</v>
      </c>
      <c r="I529" s="29">
        <v>300</v>
      </c>
      <c r="J529" s="32">
        <v>2.75</v>
      </c>
      <c r="K529" s="32">
        <f t="shared" si="16"/>
        <v>825</v>
      </c>
      <c r="L529" s="29"/>
      <c r="M529" s="29" t="s">
        <v>2417</v>
      </c>
    </row>
    <row r="530" spans="1:13" s="7" customFormat="1">
      <c r="A530" s="28">
        <f t="shared" si="17"/>
        <v>527</v>
      </c>
      <c r="B530" s="33" t="s">
        <v>2364</v>
      </c>
      <c r="C530" s="30" t="s">
        <v>2418</v>
      </c>
      <c r="D530" s="33" t="s">
        <v>2419</v>
      </c>
      <c r="E530" s="33" t="s">
        <v>67</v>
      </c>
      <c r="F530" s="31" t="s">
        <v>38</v>
      </c>
      <c r="G530" s="33">
        <v>4</v>
      </c>
      <c r="H530" s="33">
        <v>24</v>
      </c>
      <c r="I530" s="29">
        <v>200</v>
      </c>
      <c r="J530" s="32">
        <v>2.75</v>
      </c>
      <c r="K530" s="32">
        <f t="shared" si="16"/>
        <v>550</v>
      </c>
      <c r="L530" s="33"/>
      <c r="M530" s="33" t="s">
        <v>1029</v>
      </c>
    </row>
    <row r="531" spans="1:13" s="7" customFormat="1" ht="30">
      <c r="A531" s="28">
        <f t="shared" si="17"/>
        <v>528</v>
      </c>
      <c r="B531" s="29" t="s">
        <v>2364</v>
      </c>
      <c r="C531" s="30" t="s">
        <v>2420</v>
      </c>
      <c r="D531" s="29" t="s">
        <v>2421</v>
      </c>
      <c r="E531" s="29" t="s">
        <v>67</v>
      </c>
      <c r="F531" s="31" t="s">
        <v>111</v>
      </c>
      <c r="G531" s="29">
        <v>116</v>
      </c>
      <c r="H531" s="29">
        <v>1376</v>
      </c>
      <c r="I531" s="29">
        <v>1376</v>
      </c>
      <c r="J531" s="32">
        <v>2.75</v>
      </c>
      <c r="K531" s="32">
        <f t="shared" si="16"/>
        <v>3784</v>
      </c>
      <c r="L531" s="29"/>
      <c r="M531" s="29" t="s">
        <v>1148</v>
      </c>
    </row>
    <row r="532" spans="1:13" s="7" customFormat="1">
      <c r="A532" s="28">
        <f t="shared" si="17"/>
        <v>529</v>
      </c>
      <c r="B532" s="29" t="s">
        <v>2364</v>
      </c>
      <c r="C532" s="30" t="s">
        <v>2422</v>
      </c>
      <c r="D532" s="29" t="s">
        <v>2181</v>
      </c>
      <c r="E532" s="29" t="s">
        <v>67</v>
      </c>
      <c r="F532" s="31" t="s">
        <v>129</v>
      </c>
      <c r="G532" s="29">
        <v>35</v>
      </c>
      <c r="H532" s="29">
        <v>506</v>
      </c>
      <c r="I532" s="29">
        <v>506</v>
      </c>
      <c r="J532" s="32">
        <v>2.75</v>
      </c>
      <c r="K532" s="32">
        <f t="shared" si="16"/>
        <v>1391.5</v>
      </c>
      <c r="L532" s="29"/>
      <c r="M532" s="29" t="s">
        <v>1318</v>
      </c>
    </row>
    <row r="533" spans="1:13" s="7" customFormat="1">
      <c r="A533" s="28">
        <f t="shared" si="17"/>
        <v>530</v>
      </c>
      <c r="B533" s="29" t="s">
        <v>2364</v>
      </c>
      <c r="C533" s="30" t="s">
        <v>2423</v>
      </c>
      <c r="D533" s="29" t="s">
        <v>2424</v>
      </c>
      <c r="E533" s="29" t="s">
        <v>67</v>
      </c>
      <c r="F533" s="31" t="s">
        <v>16</v>
      </c>
      <c r="G533" s="29">
        <v>28</v>
      </c>
      <c r="H533" s="29">
        <v>360</v>
      </c>
      <c r="I533" s="29">
        <v>360</v>
      </c>
      <c r="J533" s="32">
        <v>2.75</v>
      </c>
      <c r="K533" s="32">
        <f t="shared" si="16"/>
        <v>990</v>
      </c>
      <c r="L533" s="29"/>
      <c r="M533" s="29" t="s">
        <v>2425</v>
      </c>
    </row>
    <row r="534" spans="1:13" s="7" customFormat="1">
      <c r="A534" s="28">
        <f t="shared" si="17"/>
        <v>531</v>
      </c>
      <c r="B534" s="29" t="s">
        <v>2364</v>
      </c>
      <c r="C534" s="30" t="s">
        <v>2426</v>
      </c>
      <c r="D534" s="29" t="s">
        <v>2427</v>
      </c>
      <c r="E534" s="29" t="s">
        <v>67</v>
      </c>
      <c r="F534" s="31" t="s">
        <v>71</v>
      </c>
      <c r="G534" s="29">
        <v>48</v>
      </c>
      <c r="H534" s="29">
        <v>530</v>
      </c>
      <c r="I534" s="29">
        <v>530</v>
      </c>
      <c r="J534" s="32">
        <v>2.75</v>
      </c>
      <c r="K534" s="32">
        <f t="shared" si="16"/>
        <v>1457.5</v>
      </c>
      <c r="L534" s="29"/>
      <c r="M534" s="29" t="s">
        <v>2428</v>
      </c>
    </row>
    <row r="535" spans="1:13" s="7" customFormat="1">
      <c r="A535" s="28">
        <f t="shared" si="17"/>
        <v>532</v>
      </c>
      <c r="B535" s="29" t="s">
        <v>2364</v>
      </c>
      <c r="C535" s="30" t="s">
        <v>2429</v>
      </c>
      <c r="D535" s="29" t="s">
        <v>2430</v>
      </c>
      <c r="E535" s="29" t="s">
        <v>67</v>
      </c>
      <c r="F535" s="31" t="s">
        <v>164</v>
      </c>
      <c r="G535" s="29">
        <v>69</v>
      </c>
      <c r="H535" s="29">
        <v>845</v>
      </c>
      <c r="I535" s="29">
        <v>845</v>
      </c>
      <c r="J535" s="32">
        <v>2.75</v>
      </c>
      <c r="K535" s="32">
        <f t="shared" si="16"/>
        <v>2323.75</v>
      </c>
      <c r="L535" s="29"/>
      <c r="M535" s="29" t="s">
        <v>1415</v>
      </c>
    </row>
    <row r="536" spans="1:13" s="7" customFormat="1">
      <c r="A536" s="28">
        <f t="shared" si="17"/>
        <v>533</v>
      </c>
      <c r="B536" s="29" t="s">
        <v>2364</v>
      </c>
      <c r="C536" s="30" t="s">
        <v>2431</v>
      </c>
      <c r="D536" s="29" t="s">
        <v>2432</v>
      </c>
      <c r="E536" s="29" t="s">
        <v>67</v>
      </c>
      <c r="F536" s="31" t="s">
        <v>874</v>
      </c>
      <c r="G536" s="29">
        <v>18</v>
      </c>
      <c r="H536" s="29">
        <v>168</v>
      </c>
      <c r="I536" s="29">
        <v>200</v>
      </c>
      <c r="J536" s="32">
        <v>2.75</v>
      </c>
      <c r="K536" s="32">
        <f t="shared" si="16"/>
        <v>550</v>
      </c>
      <c r="L536" s="29"/>
      <c r="M536" s="29" t="s">
        <v>2433</v>
      </c>
    </row>
    <row r="537" spans="1:13" s="7" customFormat="1">
      <c r="A537" s="28">
        <f t="shared" si="17"/>
        <v>534</v>
      </c>
      <c r="B537" s="29" t="s">
        <v>2364</v>
      </c>
      <c r="C537" s="30" t="s">
        <v>2434</v>
      </c>
      <c r="D537" s="29" t="s">
        <v>2435</v>
      </c>
      <c r="E537" s="29" t="s">
        <v>67</v>
      </c>
      <c r="F537" s="31" t="s">
        <v>157</v>
      </c>
      <c r="G537" s="29">
        <v>178</v>
      </c>
      <c r="H537" s="29">
        <v>1532</v>
      </c>
      <c r="I537" s="29">
        <v>1532</v>
      </c>
      <c r="J537" s="32">
        <v>2.75</v>
      </c>
      <c r="K537" s="32">
        <f t="shared" si="16"/>
        <v>4213</v>
      </c>
      <c r="L537" s="29"/>
      <c r="M537" s="29" t="s">
        <v>2255</v>
      </c>
    </row>
    <row r="538" spans="1:13" s="7" customFormat="1" ht="30">
      <c r="A538" s="28">
        <f t="shared" si="17"/>
        <v>535</v>
      </c>
      <c r="B538" s="29" t="s">
        <v>2364</v>
      </c>
      <c r="C538" s="30" t="s">
        <v>2436</v>
      </c>
      <c r="D538" s="29" t="s">
        <v>2437</v>
      </c>
      <c r="E538" s="29" t="s">
        <v>67</v>
      </c>
      <c r="F538" s="31" t="s">
        <v>144</v>
      </c>
      <c r="G538" s="29">
        <v>32</v>
      </c>
      <c r="H538" s="29">
        <v>388</v>
      </c>
      <c r="I538" s="29">
        <v>388</v>
      </c>
      <c r="J538" s="32">
        <v>2.75</v>
      </c>
      <c r="K538" s="32">
        <f t="shared" si="16"/>
        <v>1067</v>
      </c>
      <c r="L538" s="29"/>
      <c r="M538" s="29" t="s">
        <v>1978</v>
      </c>
    </row>
    <row r="539" spans="1:13" s="7" customFormat="1">
      <c r="A539" s="28">
        <f t="shared" si="17"/>
        <v>536</v>
      </c>
      <c r="B539" s="29" t="s">
        <v>2364</v>
      </c>
      <c r="C539" s="30" t="s">
        <v>2438</v>
      </c>
      <c r="D539" s="29" t="s">
        <v>2439</v>
      </c>
      <c r="E539" s="29" t="s">
        <v>67</v>
      </c>
      <c r="F539" s="31" t="s">
        <v>17</v>
      </c>
      <c r="G539" s="29">
        <v>18</v>
      </c>
      <c r="H539" s="29">
        <v>154</v>
      </c>
      <c r="I539" s="29">
        <v>200</v>
      </c>
      <c r="J539" s="32">
        <v>2.75</v>
      </c>
      <c r="K539" s="32">
        <f t="shared" si="16"/>
        <v>550</v>
      </c>
      <c r="L539" s="29"/>
      <c r="M539" s="29" t="s">
        <v>1369</v>
      </c>
    </row>
    <row r="540" spans="1:13" s="7" customFormat="1">
      <c r="A540" s="28">
        <f t="shared" si="17"/>
        <v>537</v>
      </c>
      <c r="B540" s="29" t="s">
        <v>2364</v>
      </c>
      <c r="C540" s="30" t="s">
        <v>2440</v>
      </c>
      <c r="D540" s="29" t="s">
        <v>2441</v>
      </c>
      <c r="E540" s="29" t="s">
        <v>67</v>
      </c>
      <c r="F540" s="31" t="s">
        <v>22</v>
      </c>
      <c r="G540" s="29">
        <v>30</v>
      </c>
      <c r="H540" s="29">
        <v>265</v>
      </c>
      <c r="I540" s="29">
        <v>265</v>
      </c>
      <c r="J540" s="32">
        <v>2.75</v>
      </c>
      <c r="K540" s="32">
        <f t="shared" si="16"/>
        <v>728.75</v>
      </c>
      <c r="L540" s="29"/>
      <c r="M540" s="29" t="s">
        <v>1254</v>
      </c>
    </row>
    <row r="541" spans="1:13" s="7" customFormat="1">
      <c r="A541" s="28">
        <f t="shared" si="17"/>
        <v>538</v>
      </c>
      <c r="B541" s="29" t="s">
        <v>2364</v>
      </c>
      <c r="C541" s="30" t="s">
        <v>2442</v>
      </c>
      <c r="D541" s="29" t="s">
        <v>2443</v>
      </c>
      <c r="E541" s="29" t="s">
        <v>67</v>
      </c>
      <c r="F541" s="31" t="s">
        <v>893</v>
      </c>
      <c r="G541" s="29">
        <v>24</v>
      </c>
      <c r="H541" s="29">
        <v>412</v>
      </c>
      <c r="I541" s="29">
        <v>412</v>
      </c>
      <c r="J541" s="32">
        <v>2.75</v>
      </c>
      <c r="K541" s="32">
        <f t="shared" si="16"/>
        <v>1133</v>
      </c>
      <c r="L541" s="29"/>
      <c r="M541" s="29" t="s">
        <v>2444</v>
      </c>
    </row>
    <row r="542" spans="1:13" s="7" customFormat="1">
      <c r="A542" s="28">
        <f t="shared" si="17"/>
        <v>539</v>
      </c>
      <c r="B542" s="29" t="s">
        <v>2445</v>
      </c>
      <c r="C542" s="30" t="s">
        <v>2446</v>
      </c>
      <c r="D542" s="29" t="s">
        <v>2447</v>
      </c>
      <c r="E542" s="29" t="s">
        <v>67</v>
      </c>
      <c r="F542" s="31" t="s">
        <v>4</v>
      </c>
      <c r="G542" s="29">
        <v>36</v>
      </c>
      <c r="H542" s="29">
        <v>510</v>
      </c>
      <c r="I542" s="29">
        <v>510</v>
      </c>
      <c r="J542" s="32">
        <v>2.75</v>
      </c>
      <c r="K542" s="32">
        <f t="shared" si="16"/>
        <v>1402.5</v>
      </c>
      <c r="L542" s="29"/>
      <c r="M542" s="29" t="s">
        <v>1074</v>
      </c>
    </row>
    <row r="543" spans="1:13" s="7" customFormat="1">
      <c r="A543" s="28">
        <f t="shared" si="17"/>
        <v>540</v>
      </c>
      <c r="B543" s="29" t="s">
        <v>2445</v>
      </c>
      <c r="C543" s="30" t="s">
        <v>2448</v>
      </c>
      <c r="D543" s="29" t="s">
        <v>2449</v>
      </c>
      <c r="E543" s="29" t="s">
        <v>67</v>
      </c>
      <c r="F543" s="31" t="s">
        <v>31</v>
      </c>
      <c r="G543" s="29">
        <v>41</v>
      </c>
      <c r="H543" s="29">
        <v>614</v>
      </c>
      <c r="I543" s="29">
        <v>614</v>
      </c>
      <c r="J543" s="32">
        <v>2.75</v>
      </c>
      <c r="K543" s="32">
        <f t="shared" si="16"/>
        <v>1688.5</v>
      </c>
      <c r="L543" s="29"/>
      <c r="M543" s="29" t="s">
        <v>1831</v>
      </c>
    </row>
    <row r="544" spans="1:13" s="7" customFormat="1">
      <c r="A544" s="28">
        <f t="shared" si="17"/>
        <v>541</v>
      </c>
      <c r="B544" s="29" t="s">
        <v>2445</v>
      </c>
      <c r="C544" s="30" t="s">
        <v>2450</v>
      </c>
      <c r="D544" s="29" t="s">
        <v>2451</v>
      </c>
      <c r="E544" s="29" t="s">
        <v>67</v>
      </c>
      <c r="F544" s="31" t="s">
        <v>11</v>
      </c>
      <c r="G544" s="29">
        <v>63</v>
      </c>
      <c r="H544" s="29">
        <v>956</v>
      </c>
      <c r="I544" s="29">
        <v>956</v>
      </c>
      <c r="J544" s="32">
        <v>2.75</v>
      </c>
      <c r="K544" s="32">
        <f t="shared" si="16"/>
        <v>2629</v>
      </c>
      <c r="L544" s="29"/>
      <c r="M544" s="29" t="s">
        <v>1002</v>
      </c>
    </row>
    <row r="545" spans="1:13" s="7" customFormat="1">
      <c r="A545" s="28">
        <f t="shared" si="17"/>
        <v>542</v>
      </c>
      <c r="B545" s="34" t="s">
        <v>2445</v>
      </c>
      <c r="C545" s="30" t="s">
        <v>2452</v>
      </c>
      <c r="D545" s="34" t="s">
        <v>2453</v>
      </c>
      <c r="E545" s="34" t="s">
        <v>67</v>
      </c>
      <c r="F545" s="35" t="s">
        <v>1241</v>
      </c>
      <c r="G545" s="34">
        <v>65</v>
      </c>
      <c r="H545" s="34">
        <v>684</v>
      </c>
      <c r="I545" s="34">
        <v>684</v>
      </c>
      <c r="J545" s="32">
        <v>2.75</v>
      </c>
      <c r="K545" s="32">
        <f t="shared" si="16"/>
        <v>1881</v>
      </c>
      <c r="L545" s="34"/>
      <c r="M545" s="34" t="s">
        <v>1242</v>
      </c>
    </row>
    <row r="546" spans="1:13" s="7" customFormat="1">
      <c r="A546" s="28">
        <f t="shared" si="17"/>
        <v>543</v>
      </c>
      <c r="B546" s="29" t="s">
        <v>2445</v>
      </c>
      <c r="C546" s="30" t="s">
        <v>2454</v>
      </c>
      <c r="D546" s="29" t="s">
        <v>2455</v>
      </c>
      <c r="E546" s="29" t="s">
        <v>67</v>
      </c>
      <c r="F546" s="31" t="s">
        <v>780</v>
      </c>
      <c r="G546" s="29">
        <v>54</v>
      </c>
      <c r="H546" s="29">
        <v>623</v>
      </c>
      <c r="I546" s="29">
        <v>623</v>
      </c>
      <c r="J546" s="32">
        <v>2.75</v>
      </c>
      <c r="K546" s="32">
        <f t="shared" si="16"/>
        <v>1713.25</v>
      </c>
      <c r="L546" s="29"/>
      <c r="M546" s="29" t="s">
        <v>2456</v>
      </c>
    </row>
    <row r="547" spans="1:13" s="7" customFormat="1">
      <c r="A547" s="28">
        <f t="shared" si="17"/>
        <v>544</v>
      </c>
      <c r="B547" s="33" t="s">
        <v>2445</v>
      </c>
      <c r="C547" s="30" t="s">
        <v>2457</v>
      </c>
      <c r="D547" s="33" t="s">
        <v>2458</v>
      </c>
      <c r="E547" s="33" t="s">
        <v>67</v>
      </c>
      <c r="F547" s="31" t="s">
        <v>137</v>
      </c>
      <c r="G547" s="33">
        <v>46</v>
      </c>
      <c r="H547" s="33">
        <v>742</v>
      </c>
      <c r="I547" s="33">
        <v>742</v>
      </c>
      <c r="J547" s="32">
        <v>2.75</v>
      </c>
      <c r="K547" s="32">
        <f t="shared" si="16"/>
        <v>2040.5</v>
      </c>
      <c r="L547" s="33"/>
      <c r="M547" s="33" t="s">
        <v>2459</v>
      </c>
    </row>
    <row r="548" spans="1:13" s="7" customFormat="1">
      <c r="A548" s="28">
        <f t="shared" si="17"/>
        <v>545</v>
      </c>
      <c r="B548" s="29" t="s">
        <v>2445</v>
      </c>
      <c r="C548" s="30" t="s">
        <v>2460</v>
      </c>
      <c r="D548" s="29" t="s">
        <v>2461</v>
      </c>
      <c r="E548" s="29" t="s">
        <v>67</v>
      </c>
      <c r="F548" s="31" t="s">
        <v>51</v>
      </c>
      <c r="G548" s="29">
        <v>15</v>
      </c>
      <c r="H548" s="29">
        <v>140</v>
      </c>
      <c r="I548" s="29">
        <v>200</v>
      </c>
      <c r="J548" s="32">
        <v>2.75</v>
      </c>
      <c r="K548" s="32">
        <f t="shared" si="16"/>
        <v>550</v>
      </c>
      <c r="L548" s="29"/>
      <c r="M548" s="29" t="s">
        <v>2462</v>
      </c>
    </row>
    <row r="549" spans="1:13" s="7" customFormat="1">
      <c r="A549" s="28">
        <f t="shared" si="17"/>
        <v>546</v>
      </c>
      <c r="B549" s="29" t="s">
        <v>2445</v>
      </c>
      <c r="C549" s="30" t="s">
        <v>2463</v>
      </c>
      <c r="D549" s="29" t="s">
        <v>2464</v>
      </c>
      <c r="E549" s="29" t="s">
        <v>67</v>
      </c>
      <c r="F549" s="31" t="s">
        <v>138</v>
      </c>
      <c r="G549" s="29">
        <v>4</v>
      </c>
      <c r="H549" s="29">
        <v>80</v>
      </c>
      <c r="I549" s="29">
        <v>200</v>
      </c>
      <c r="J549" s="32">
        <v>2.75</v>
      </c>
      <c r="K549" s="32">
        <f t="shared" si="16"/>
        <v>550</v>
      </c>
      <c r="L549" s="29"/>
      <c r="M549" s="29" t="s">
        <v>2465</v>
      </c>
    </row>
    <row r="550" spans="1:13" s="7" customFormat="1">
      <c r="A550" s="28">
        <f t="shared" si="17"/>
        <v>547</v>
      </c>
      <c r="B550" s="29" t="s">
        <v>2445</v>
      </c>
      <c r="C550" s="30" t="s">
        <v>2466</v>
      </c>
      <c r="D550" s="29" t="s">
        <v>2467</v>
      </c>
      <c r="E550" s="29" t="s">
        <v>67</v>
      </c>
      <c r="F550" s="31" t="s">
        <v>1492</v>
      </c>
      <c r="G550" s="29">
        <v>1</v>
      </c>
      <c r="H550" s="29">
        <v>6</v>
      </c>
      <c r="I550" s="29">
        <v>200</v>
      </c>
      <c r="J550" s="32">
        <v>2.75</v>
      </c>
      <c r="K550" s="32">
        <f t="shared" si="16"/>
        <v>550</v>
      </c>
      <c r="L550" s="29"/>
      <c r="M550" s="29" t="s">
        <v>1493</v>
      </c>
    </row>
    <row r="551" spans="1:13" s="7" customFormat="1" ht="30">
      <c r="A551" s="28">
        <f t="shared" si="17"/>
        <v>548</v>
      </c>
      <c r="B551" s="29" t="s">
        <v>2445</v>
      </c>
      <c r="C551" s="30" t="s">
        <v>2468</v>
      </c>
      <c r="D551" s="29" t="s">
        <v>2469</v>
      </c>
      <c r="E551" s="29" t="s">
        <v>67</v>
      </c>
      <c r="F551" s="31" t="s">
        <v>121</v>
      </c>
      <c r="G551" s="29">
        <v>9</v>
      </c>
      <c r="H551" s="29">
        <v>92</v>
      </c>
      <c r="I551" s="29">
        <v>200</v>
      </c>
      <c r="J551" s="32">
        <v>2.75</v>
      </c>
      <c r="K551" s="32">
        <f t="shared" si="16"/>
        <v>550</v>
      </c>
      <c r="L551" s="29"/>
      <c r="M551" s="29" t="s">
        <v>1323</v>
      </c>
    </row>
    <row r="552" spans="1:13" s="7" customFormat="1">
      <c r="A552" s="28">
        <f t="shared" si="17"/>
        <v>549</v>
      </c>
      <c r="B552" s="29" t="s">
        <v>2445</v>
      </c>
      <c r="C552" s="30" t="s">
        <v>2470</v>
      </c>
      <c r="D552" s="29" t="s">
        <v>2471</v>
      </c>
      <c r="E552" s="29" t="s">
        <v>67</v>
      </c>
      <c r="F552" s="31" t="s">
        <v>53</v>
      </c>
      <c r="G552" s="29">
        <v>51</v>
      </c>
      <c r="H552" s="29">
        <v>423</v>
      </c>
      <c r="I552" s="29">
        <v>423</v>
      </c>
      <c r="J552" s="32">
        <v>2.75</v>
      </c>
      <c r="K552" s="32">
        <f t="shared" si="16"/>
        <v>1163.25</v>
      </c>
      <c r="L552" s="29"/>
      <c r="M552" s="29" t="s">
        <v>1353</v>
      </c>
    </row>
    <row r="553" spans="1:13" s="7" customFormat="1" ht="30">
      <c r="A553" s="28">
        <f t="shared" si="17"/>
        <v>550</v>
      </c>
      <c r="B553" s="33" t="s">
        <v>2445</v>
      </c>
      <c r="C553" s="30" t="s">
        <v>2472</v>
      </c>
      <c r="D553" s="33" t="s">
        <v>2473</v>
      </c>
      <c r="E553" s="33" t="s">
        <v>67</v>
      </c>
      <c r="F553" s="31" t="s">
        <v>240</v>
      </c>
      <c r="G553" s="33">
        <v>49</v>
      </c>
      <c r="H553" s="33">
        <v>776</v>
      </c>
      <c r="I553" s="33">
        <v>776</v>
      </c>
      <c r="J553" s="32">
        <v>2.75</v>
      </c>
      <c r="K553" s="32">
        <f t="shared" si="16"/>
        <v>2134</v>
      </c>
      <c r="L553" s="33"/>
      <c r="M553" s="33" t="s">
        <v>1096</v>
      </c>
    </row>
    <row r="554" spans="1:13" s="7" customFormat="1">
      <c r="A554" s="28">
        <f t="shared" si="17"/>
        <v>551</v>
      </c>
      <c r="B554" s="29" t="s">
        <v>2445</v>
      </c>
      <c r="C554" s="30" t="s">
        <v>2474</v>
      </c>
      <c r="D554" s="29" t="s">
        <v>2475</v>
      </c>
      <c r="E554" s="29" t="s">
        <v>67</v>
      </c>
      <c r="F554" s="31" t="s">
        <v>69</v>
      </c>
      <c r="G554" s="29">
        <v>83</v>
      </c>
      <c r="H554" s="29">
        <v>1215</v>
      </c>
      <c r="I554" s="29">
        <v>1215</v>
      </c>
      <c r="J554" s="32">
        <v>2.75</v>
      </c>
      <c r="K554" s="32">
        <f t="shared" si="16"/>
        <v>3341.25</v>
      </c>
      <c r="L554" s="29"/>
      <c r="M554" s="29" t="s">
        <v>2476</v>
      </c>
    </row>
    <row r="555" spans="1:13" s="7" customFormat="1">
      <c r="A555" s="28">
        <f t="shared" si="17"/>
        <v>552</v>
      </c>
      <c r="B555" s="29" t="s">
        <v>2445</v>
      </c>
      <c r="C555" s="30" t="s">
        <v>2477</v>
      </c>
      <c r="D555" s="29" t="s">
        <v>2478</v>
      </c>
      <c r="E555" s="29" t="s">
        <v>67</v>
      </c>
      <c r="F555" s="31" t="s">
        <v>40</v>
      </c>
      <c r="G555" s="29">
        <v>49</v>
      </c>
      <c r="H555" s="29">
        <v>913</v>
      </c>
      <c r="I555" s="29">
        <v>913</v>
      </c>
      <c r="J555" s="32">
        <v>2.75</v>
      </c>
      <c r="K555" s="32">
        <f t="shared" si="16"/>
        <v>2510.75</v>
      </c>
      <c r="L555" s="29"/>
      <c r="M555" s="29" t="s">
        <v>2479</v>
      </c>
    </row>
    <row r="556" spans="1:13" s="7" customFormat="1">
      <c r="A556" s="28">
        <f t="shared" si="17"/>
        <v>553</v>
      </c>
      <c r="B556" s="29" t="s">
        <v>2445</v>
      </c>
      <c r="C556" s="30" t="s">
        <v>2480</v>
      </c>
      <c r="D556" s="29" t="s">
        <v>2481</v>
      </c>
      <c r="E556" s="29" t="s">
        <v>67</v>
      </c>
      <c r="F556" s="31" t="s">
        <v>2482</v>
      </c>
      <c r="G556" s="29">
        <v>96</v>
      </c>
      <c r="H556" s="29">
        <v>347</v>
      </c>
      <c r="I556" s="29">
        <v>347</v>
      </c>
      <c r="J556" s="32">
        <v>2.75</v>
      </c>
      <c r="K556" s="32">
        <f t="shared" si="16"/>
        <v>954.25</v>
      </c>
      <c r="L556" s="29"/>
      <c r="M556" s="29" t="s">
        <v>2433</v>
      </c>
    </row>
    <row r="557" spans="1:13" s="7" customFormat="1">
      <c r="A557" s="28">
        <f t="shared" si="17"/>
        <v>554</v>
      </c>
      <c r="B557" s="29" t="s">
        <v>2445</v>
      </c>
      <c r="C557" s="30" t="s">
        <v>2483</v>
      </c>
      <c r="D557" s="29" t="s">
        <v>2484</v>
      </c>
      <c r="E557" s="29" t="s">
        <v>67</v>
      </c>
      <c r="F557" s="31" t="s">
        <v>94</v>
      </c>
      <c r="G557" s="29">
        <v>16</v>
      </c>
      <c r="H557" s="29">
        <v>196</v>
      </c>
      <c r="I557" s="29">
        <v>200</v>
      </c>
      <c r="J557" s="32">
        <v>2.75</v>
      </c>
      <c r="K557" s="32">
        <f t="shared" si="16"/>
        <v>550</v>
      </c>
      <c r="L557" s="29"/>
      <c r="M557" s="29" t="s">
        <v>1273</v>
      </c>
    </row>
    <row r="558" spans="1:13" s="7" customFormat="1">
      <c r="A558" s="28">
        <f t="shared" si="17"/>
        <v>555</v>
      </c>
      <c r="B558" s="29" t="s">
        <v>2445</v>
      </c>
      <c r="C558" s="30" t="s">
        <v>2485</v>
      </c>
      <c r="D558" s="29" t="s">
        <v>2486</v>
      </c>
      <c r="E558" s="29" t="s">
        <v>67</v>
      </c>
      <c r="F558" s="31" t="s">
        <v>34</v>
      </c>
      <c r="G558" s="29">
        <v>22</v>
      </c>
      <c r="H558" s="29">
        <v>346</v>
      </c>
      <c r="I558" s="29">
        <v>346</v>
      </c>
      <c r="J558" s="32">
        <v>2.75</v>
      </c>
      <c r="K558" s="32">
        <f t="shared" si="16"/>
        <v>951.5</v>
      </c>
      <c r="L558" s="29"/>
      <c r="M558" s="29" t="s">
        <v>1634</v>
      </c>
    </row>
    <row r="559" spans="1:13" s="7" customFormat="1">
      <c r="A559" s="28">
        <f t="shared" si="17"/>
        <v>556</v>
      </c>
      <c r="B559" s="29" t="s">
        <v>2445</v>
      </c>
      <c r="C559" s="30" t="s">
        <v>2487</v>
      </c>
      <c r="D559" s="29" t="s">
        <v>2488</v>
      </c>
      <c r="E559" s="29" t="s">
        <v>67</v>
      </c>
      <c r="F559" s="31" t="s">
        <v>20</v>
      </c>
      <c r="G559" s="29">
        <v>13</v>
      </c>
      <c r="H559" s="29">
        <v>87</v>
      </c>
      <c r="I559" s="29">
        <v>200</v>
      </c>
      <c r="J559" s="32">
        <v>2.75</v>
      </c>
      <c r="K559" s="32">
        <f t="shared" si="16"/>
        <v>550</v>
      </c>
      <c r="L559" s="29"/>
      <c r="M559" s="29" t="s">
        <v>2489</v>
      </c>
    </row>
    <row r="560" spans="1:13" s="7" customFormat="1">
      <c r="A560" s="28">
        <f t="shared" si="17"/>
        <v>557</v>
      </c>
      <c r="B560" s="29" t="s">
        <v>2445</v>
      </c>
      <c r="C560" s="30" t="s">
        <v>2490</v>
      </c>
      <c r="D560" s="29" t="s">
        <v>2491</v>
      </c>
      <c r="E560" s="29" t="s">
        <v>67</v>
      </c>
      <c r="F560" s="31" t="s">
        <v>2492</v>
      </c>
      <c r="G560" s="29">
        <v>22</v>
      </c>
      <c r="H560" s="29">
        <v>297</v>
      </c>
      <c r="I560" s="29">
        <v>297</v>
      </c>
      <c r="J560" s="32">
        <v>2.75</v>
      </c>
      <c r="K560" s="32">
        <f t="shared" si="16"/>
        <v>816.75</v>
      </c>
      <c r="L560" s="29"/>
      <c r="M560" s="29" t="s">
        <v>2493</v>
      </c>
    </row>
    <row r="561" spans="1:13" s="7" customFormat="1">
      <c r="A561" s="28">
        <f t="shared" si="17"/>
        <v>558</v>
      </c>
      <c r="B561" s="29" t="s">
        <v>2445</v>
      </c>
      <c r="C561" s="30" t="s">
        <v>2494</v>
      </c>
      <c r="D561" s="29" t="s">
        <v>2495</v>
      </c>
      <c r="E561" s="29" t="s">
        <v>67</v>
      </c>
      <c r="F561" s="31" t="s">
        <v>1116</v>
      </c>
      <c r="G561" s="29">
        <v>38</v>
      </c>
      <c r="H561" s="29">
        <v>465</v>
      </c>
      <c r="I561" s="29">
        <v>465</v>
      </c>
      <c r="J561" s="32">
        <v>2.75</v>
      </c>
      <c r="K561" s="32">
        <f t="shared" si="16"/>
        <v>1278.75</v>
      </c>
      <c r="L561" s="29"/>
      <c r="M561" s="29" t="s">
        <v>1117</v>
      </c>
    </row>
    <row r="562" spans="1:13" s="7" customFormat="1">
      <c r="A562" s="28">
        <f t="shared" si="17"/>
        <v>559</v>
      </c>
      <c r="B562" s="29" t="s">
        <v>2445</v>
      </c>
      <c r="C562" s="30" t="s">
        <v>2496</v>
      </c>
      <c r="D562" s="29" t="s">
        <v>2497</v>
      </c>
      <c r="E562" s="29" t="s">
        <v>67</v>
      </c>
      <c r="F562" s="31" t="s">
        <v>11</v>
      </c>
      <c r="G562" s="29">
        <v>9</v>
      </c>
      <c r="H562" s="29">
        <v>108</v>
      </c>
      <c r="I562" s="29">
        <v>200</v>
      </c>
      <c r="J562" s="32">
        <v>2.75</v>
      </c>
      <c r="K562" s="32">
        <f t="shared" si="16"/>
        <v>550</v>
      </c>
      <c r="L562" s="29"/>
      <c r="M562" s="29" t="s">
        <v>1002</v>
      </c>
    </row>
    <row r="563" spans="1:13" s="7" customFormat="1">
      <c r="A563" s="28">
        <f t="shared" si="17"/>
        <v>560</v>
      </c>
      <c r="B563" s="29" t="s">
        <v>2445</v>
      </c>
      <c r="C563" s="30" t="s">
        <v>2498</v>
      </c>
      <c r="D563" s="29" t="s">
        <v>2499</v>
      </c>
      <c r="E563" s="29" t="s">
        <v>67</v>
      </c>
      <c r="F563" s="31" t="s">
        <v>52</v>
      </c>
      <c r="G563" s="29">
        <v>109</v>
      </c>
      <c r="H563" s="29">
        <v>1254</v>
      </c>
      <c r="I563" s="29">
        <v>1254</v>
      </c>
      <c r="J563" s="32">
        <v>2.75</v>
      </c>
      <c r="K563" s="32">
        <f t="shared" si="16"/>
        <v>3448.5</v>
      </c>
      <c r="L563" s="29"/>
      <c r="M563" s="29" t="s">
        <v>2500</v>
      </c>
    </row>
    <row r="564" spans="1:13" s="7" customFormat="1">
      <c r="A564" s="28">
        <f t="shared" si="17"/>
        <v>561</v>
      </c>
      <c r="B564" s="29" t="s">
        <v>2445</v>
      </c>
      <c r="C564" s="30" t="s">
        <v>2501</v>
      </c>
      <c r="D564" s="29" t="s">
        <v>2502</v>
      </c>
      <c r="E564" s="29" t="s">
        <v>67</v>
      </c>
      <c r="F564" s="31" t="s">
        <v>52</v>
      </c>
      <c r="G564" s="29">
        <v>23</v>
      </c>
      <c r="H564" s="29">
        <v>268</v>
      </c>
      <c r="I564" s="29">
        <v>268</v>
      </c>
      <c r="J564" s="32">
        <v>2.75</v>
      </c>
      <c r="K564" s="32">
        <f t="shared" si="16"/>
        <v>737</v>
      </c>
      <c r="L564" s="29"/>
      <c r="M564" s="29" t="s">
        <v>2500</v>
      </c>
    </row>
    <row r="565" spans="1:13" s="7" customFormat="1">
      <c r="A565" s="28">
        <f t="shared" si="17"/>
        <v>562</v>
      </c>
      <c r="B565" s="29" t="s">
        <v>2445</v>
      </c>
      <c r="C565" s="30" t="s">
        <v>2503</v>
      </c>
      <c r="D565" s="29" t="s">
        <v>2504</v>
      </c>
      <c r="E565" s="29" t="s">
        <v>67</v>
      </c>
      <c r="F565" s="31" t="s">
        <v>52</v>
      </c>
      <c r="G565" s="29">
        <v>43</v>
      </c>
      <c r="H565" s="29">
        <v>667</v>
      </c>
      <c r="I565" s="29">
        <v>667</v>
      </c>
      <c r="J565" s="32">
        <v>2.75</v>
      </c>
      <c r="K565" s="32">
        <f t="shared" si="16"/>
        <v>1834.25</v>
      </c>
      <c r="L565" s="29"/>
      <c r="M565" s="29" t="s">
        <v>2500</v>
      </c>
    </row>
    <row r="566" spans="1:13" s="7" customFormat="1">
      <c r="A566" s="28">
        <f t="shared" si="17"/>
        <v>563</v>
      </c>
      <c r="B566" s="29" t="s">
        <v>2445</v>
      </c>
      <c r="C566" s="30" t="s">
        <v>2505</v>
      </c>
      <c r="D566" s="29" t="s">
        <v>2506</v>
      </c>
      <c r="E566" s="29" t="s">
        <v>67</v>
      </c>
      <c r="F566" s="31" t="s">
        <v>37</v>
      </c>
      <c r="G566" s="29">
        <v>52</v>
      </c>
      <c r="H566" s="29">
        <v>794</v>
      </c>
      <c r="I566" s="29">
        <v>794</v>
      </c>
      <c r="J566" s="32">
        <v>2.75</v>
      </c>
      <c r="K566" s="32">
        <f t="shared" si="16"/>
        <v>2183.5</v>
      </c>
      <c r="L566" s="29"/>
      <c r="M566" s="29" t="s">
        <v>2507</v>
      </c>
    </row>
    <row r="567" spans="1:13" s="7" customFormat="1">
      <c r="A567" s="28">
        <f t="shared" si="17"/>
        <v>564</v>
      </c>
      <c r="B567" s="29" t="s">
        <v>2445</v>
      </c>
      <c r="C567" s="30" t="s">
        <v>2508</v>
      </c>
      <c r="D567" s="29" t="s">
        <v>2509</v>
      </c>
      <c r="E567" s="29" t="s">
        <v>67</v>
      </c>
      <c r="F567" s="31" t="s">
        <v>27</v>
      </c>
      <c r="G567" s="29">
        <v>20</v>
      </c>
      <c r="H567" s="29">
        <v>316</v>
      </c>
      <c r="I567" s="29">
        <v>316</v>
      </c>
      <c r="J567" s="32">
        <v>2.75</v>
      </c>
      <c r="K567" s="32">
        <f t="shared" si="16"/>
        <v>869</v>
      </c>
      <c r="L567" s="29"/>
      <c r="M567" s="29" t="s">
        <v>1429</v>
      </c>
    </row>
    <row r="568" spans="1:13" s="7" customFormat="1">
      <c r="A568" s="28">
        <f t="shared" si="17"/>
        <v>565</v>
      </c>
      <c r="B568" s="29" t="s">
        <v>2445</v>
      </c>
      <c r="C568" s="30" t="s">
        <v>2510</v>
      </c>
      <c r="D568" s="29" t="s">
        <v>2511</v>
      </c>
      <c r="E568" s="29" t="s">
        <v>67</v>
      </c>
      <c r="F568" s="31" t="s">
        <v>1476</v>
      </c>
      <c r="G568" s="29">
        <v>6</v>
      </c>
      <c r="H568" s="29">
        <v>120</v>
      </c>
      <c r="I568" s="29">
        <v>200</v>
      </c>
      <c r="J568" s="32">
        <v>2.75</v>
      </c>
      <c r="K568" s="32">
        <f t="shared" si="16"/>
        <v>550</v>
      </c>
      <c r="L568" s="29"/>
      <c r="M568" s="29" t="s">
        <v>1477</v>
      </c>
    </row>
    <row r="569" spans="1:13" s="7" customFormat="1">
      <c r="A569" s="28">
        <f t="shared" si="17"/>
        <v>566</v>
      </c>
      <c r="B569" s="29" t="s">
        <v>2445</v>
      </c>
      <c r="C569" s="30" t="s">
        <v>2512</v>
      </c>
      <c r="D569" s="29" t="s">
        <v>2513</v>
      </c>
      <c r="E569" s="29" t="s">
        <v>67</v>
      </c>
      <c r="F569" s="31" t="s">
        <v>41</v>
      </c>
      <c r="G569" s="29">
        <v>70</v>
      </c>
      <c r="H569" s="29">
        <v>1104</v>
      </c>
      <c r="I569" s="29">
        <v>1104</v>
      </c>
      <c r="J569" s="32">
        <v>2.75</v>
      </c>
      <c r="K569" s="32">
        <f t="shared" si="16"/>
        <v>3036</v>
      </c>
      <c r="L569" s="29"/>
      <c r="M569" s="29" t="s">
        <v>1205</v>
      </c>
    </row>
    <row r="570" spans="1:13" s="7" customFormat="1">
      <c r="A570" s="28">
        <f t="shared" si="17"/>
        <v>567</v>
      </c>
      <c r="B570" s="29" t="s">
        <v>2445</v>
      </c>
      <c r="C570" s="30" t="s">
        <v>2514</v>
      </c>
      <c r="D570" s="29" t="s">
        <v>2515</v>
      </c>
      <c r="E570" s="29" t="s">
        <v>67</v>
      </c>
      <c r="F570" s="31" t="s">
        <v>41</v>
      </c>
      <c r="G570" s="29">
        <v>121</v>
      </c>
      <c r="H570" s="29">
        <v>1653</v>
      </c>
      <c r="I570" s="29">
        <v>1653</v>
      </c>
      <c r="J570" s="32">
        <v>2.75</v>
      </c>
      <c r="K570" s="32">
        <f t="shared" si="16"/>
        <v>4545.75</v>
      </c>
      <c r="L570" s="29" t="s">
        <v>1426</v>
      </c>
      <c r="M570" s="29" t="s">
        <v>1205</v>
      </c>
    </row>
    <row r="571" spans="1:13" s="7" customFormat="1">
      <c r="A571" s="28">
        <f t="shared" si="17"/>
        <v>568</v>
      </c>
      <c r="B571" s="29" t="s">
        <v>2445</v>
      </c>
      <c r="C571" s="30" t="s">
        <v>2516</v>
      </c>
      <c r="D571" s="29" t="s">
        <v>2517</v>
      </c>
      <c r="E571" s="29" t="s">
        <v>67</v>
      </c>
      <c r="F571" s="31" t="s">
        <v>157</v>
      </c>
      <c r="G571" s="29">
        <v>115</v>
      </c>
      <c r="H571" s="29">
        <v>2050</v>
      </c>
      <c r="I571" s="29">
        <v>2050</v>
      </c>
      <c r="J571" s="32">
        <v>2.75</v>
      </c>
      <c r="K571" s="32">
        <f t="shared" si="16"/>
        <v>5637.5</v>
      </c>
      <c r="L571" s="29"/>
      <c r="M571" s="29" t="s">
        <v>2255</v>
      </c>
    </row>
    <row r="572" spans="1:13" s="7" customFormat="1" ht="30">
      <c r="A572" s="28">
        <f t="shared" si="17"/>
        <v>569</v>
      </c>
      <c r="B572" s="29" t="s">
        <v>2445</v>
      </c>
      <c r="C572" s="30" t="s">
        <v>2518</v>
      </c>
      <c r="D572" s="29" t="s">
        <v>2519</v>
      </c>
      <c r="E572" s="29" t="s">
        <v>67</v>
      </c>
      <c r="F572" s="31" t="s">
        <v>1102</v>
      </c>
      <c r="G572" s="29">
        <v>11</v>
      </c>
      <c r="H572" s="29">
        <v>66</v>
      </c>
      <c r="I572" s="29">
        <v>200</v>
      </c>
      <c r="J572" s="32">
        <v>2.75</v>
      </c>
      <c r="K572" s="32">
        <f t="shared" si="16"/>
        <v>550</v>
      </c>
      <c r="L572" s="29"/>
      <c r="M572" s="29" t="s">
        <v>1103</v>
      </c>
    </row>
    <row r="573" spans="1:13" s="7" customFormat="1">
      <c r="A573" s="28">
        <f t="shared" si="17"/>
        <v>570</v>
      </c>
      <c r="B573" s="29" t="s">
        <v>2445</v>
      </c>
      <c r="C573" s="30" t="s">
        <v>2520</v>
      </c>
      <c r="D573" s="29" t="s">
        <v>2521</v>
      </c>
      <c r="E573" s="29" t="s">
        <v>67</v>
      </c>
      <c r="F573" s="31" t="s">
        <v>152</v>
      </c>
      <c r="G573" s="29">
        <v>7</v>
      </c>
      <c r="H573" s="29">
        <v>42</v>
      </c>
      <c r="I573" s="29">
        <v>200</v>
      </c>
      <c r="J573" s="32">
        <v>2.75</v>
      </c>
      <c r="K573" s="32">
        <f t="shared" si="16"/>
        <v>550</v>
      </c>
      <c r="L573" s="29"/>
      <c r="M573" s="29" t="s">
        <v>2247</v>
      </c>
    </row>
    <row r="574" spans="1:13" s="7" customFormat="1">
      <c r="A574" s="28">
        <f t="shared" si="17"/>
        <v>571</v>
      </c>
      <c r="B574" s="29" t="s">
        <v>2445</v>
      </c>
      <c r="C574" s="30" t="s">
        <v>2522</v>
      </c>
      <c r="D574" s="29" t="s">
        <v>2523</v>
      </c>
      <c r="E574" s="29" t="s">
        <v>67</v>
      </c>
      <c r="F574" s="31" t="s">
        <v>1356</v>
      </c>
      <c r="G574" s="29">
        <v>9</v>
      </c>
      <c r="H574" s="29">
        <v>99</v>
      </c>
      <c r="I574" s="29">
        <v>200</v>
      </c>
      <c r="J574" s="32">
        <v>2.75</v>
      </c>
      <c r="K574" s="32">
        <f t="shared" si="16"/>
        <v>550</v>
      </c>
      <c r="L574" s="29"/>
      <c r="M574" s="29" t="s">
        <v>1357</v>
      </c>
    </row>
    <row r="575" spans="1:13" s="7" customFormat="1">
      <c r="A575" s="28">
        <f t="shared" si="17"/>
        <v>572</v>
      </c>
      <c r="B575" s="29" t="s">
        <v>2445</v>
      </c>
      <c r="C575" s="30" t="s">
        <v>2524</v>
      </c>
      <c r="D575" s="29" t="s">
        <v>2525</v>
      </c>
      <c r="E575" s="29" t="s">
        <v>67</v>
      </c>
      <c r="F575" s="31" t="s">
        <v>148</v>
      </c>
      <c r="G575" s="29">
        <v>18</v>
      </c>
      <c r="H575" s="29">
        <v>223</v>
      </c>
      <c r="I575" s="29">
        <v>223</v>
      </c>
      <c r="J575" s="32">
        <v>2.75</v>
      </c>
      <c r="K575" s="32">
        <f t="shared" si="16"/>
        <v>613.25</v>
      </c>
      <c r="L575" s="29"/>
      <c r="M575" s="29" t="s">
        <v>1234</v>
      </c>
    </row>
    <row r="576" spans="1:13" s="7" customFormat="1">
      <c r="A576" s="28">
        <f t="shared" si="17"/>
        <v>573</v>
      </c>
      <c r="B576" s="29" t="s">
        <v>2445</v>
      </c>
      <c r="C576" s="30" t="s">
        <v>2526</v>
      </c>
      <c r="D576" s="29" t="s">
        <v>2527</v>
      </c>
      <c r="E576" s="29" t="s">
        <v>67</v>
      </c>
      <c r="F576" s="31" t="s">
        <v>73</v>
      </c>
      <c r="G576" s="29">
        <v>5</v>
      </c>
      <c r="H576" s="29">
        <v>68</v>
      </c>
      <c r="I576" s="29">
        <v>200</v>
      </c>
      <c r="J576" s="32">
        <v>2.75</v>
      </c>
      <c r="K576" s="32">
        <f t="shared" si="16"/>
        <v>550</v>
      </c>
      <c r="L576" s="29"/>
      <c r="M576" s="29" t="s">
        <v>1099</v>
      </c>
    </row>
    <row r="577" spans="1:13" s="7" customFormat="1">
      <c r="A577" s="28">
        <f t="shared" si="17"/>
        <v>574</v>
      </c>
      <c r="B577" s="33" t="s">
        <v>2445</v>
      </c>
      <c r="C577" s="30" t="s">
        <v>2528</v>
      </c>
      <c r="D577" s="33" t="s">
        <v>2529</v>
      </c>
      <c r="E577" s="33" t="s">
        <v>67</v>
      </c>
      <c r="F577" s="31" t="s">
        <v>133</v>
      </c>
      <c r="G577" s="33">
        <v>65</v>
      </c>
      <c r="H577" s="33">
        <v>885</v>
      </c>
      <c r="I577" s="33">
        <v>885</v>
      </c>
      <c r="J577" s="32">
        <v>2.75</v>
      </c>
      <c r="K577" s="32">
        <f t="shared" si="16"/>
        <v>2433.75</v>
      </c>
      <c r="L577" s="33"/>
      <c r="M577" s="33" t="s">
        <v>2530</v>
      </c>
    </row>
    <row r="578" spans="1:13" s="7" customFormat="1">
      <c r="A578" s="28">
        <f t="shared" si="17"/>
        <v>575</v>
      </c>
      <c r="B578" s="33" t="s">
        <v>2445</v>
      </c>
      <c r="C578" s="30" t="s">
        <v>2531</v>
      </c>
      <c r="D578" s="33" t="s">
        <v>2532</v>
      </c>
      <c r="E578" s="33" t="s">
        <v>67</v>
      </c>
      <c r="F578" s="31" t="s">
        <v>83</v>
      </c>
      <c r="G578" s="33">
        <v>53</v>
      </c>
      <c r="H578" s="33">
        <v>721</v>
      </c>
      <c r="I578" s="33">
        <v>721</v>
      </c>
      <c r="J578" s="32">
        <v>2.75</v>
      </c>
      <c r="K578" s="32">
        <f t="shared" si="16"/>
        <v>1982.75</v>
      </c>
      <c r="L578" s="33"/>
      <c r="M578" s="33" t="s">
        <v>1714</v>
      </c>
    </row>
    <row r="579" spans="1:13" s="7" customFormat="1">
      <c r="A579" s="28">
        <f t="shared" si="17"/>
        <v>576</v>
      </c>
      <c r="B579" s="29" t="s">
        <v>2445</v>
      </c>
      <c r="C579" s="30" t="s">
        <v>2533</v>
      </c>
      <c r="D579" s="29" t="s">
        <v>2534</v>
      </c>
      <c r="E579" s="29" t="s">
        <v>67</v>
      </c>
      <c r="F579" s="31" t="s">
        <v>2535</v>
      </c>
      <c r="G579" s="29">
        <v>71</v>
      </c>
      <c r="H579" s="29">
        <v>684</v>
      </c>
      <c r="I579" s="29">
        <v>684</v>
      </c>
      <c r="J579" s="32">
        <v>2.75</v>
      </c>
      <c r="K579" s="32">
        <f t="shared" si="16"/>
        <v>1881</v>
      </c>
      <c r="L579" s="29"/>
      <c r="M579" s="29" t="s">
        <v>2536</v>
      </c>
    </row>
    <row r="580" spans="1:13" s="7" customFormat="1">
      <c r="A580" s="28">
        <f t="shared" si="17"/>
        <v>577</v>
      </c>
      <c r="B580" s="29" t="s">
        <v>2445</v>
      </c>
      <c r="C580" s="30" t="s">
        <v>2537</v>
      </c>
      <c r="D580" s="29" t="s">
        <v>2538</v>
      </c>
      <c r="E580" s="29" t="s">
        <v>67</v>
      </c>
      <c r="F580" s="31" t="s">
        <v>40</v>
      </c>
      <c r="G580" s="29">
        <v>54</v>
      </c>
      <c r="H580" s="29">
        <v>904</v>
      </c>
      <c r="I580" s="29">
        <v>904</v>
      </c>
      <c r="J580" s="32">
        <v>2.75</v>
      </c>
      <c r="K580" s="32">
        <f t="shared" ref="K580:K611" si="18">I580*J580</f>
        <v>2486</v>
      </c>
      <c r="L580" s="29"/>
      <c r="M580" s="29" t="s">
        <v>1411</v>
      </c>
    </row>
    <row r="581" spans="1:13" s="7" customFormat="1">
      <c r="A581" s="28">
        <f t="shared" si="17"/>
        <v>578</v>
      </c>
      <c r="B581" s="29" t="s">
        <v>2445</v>
      </c>
      <c r="C581" s="30" t="s">
        <v>2539</v>
      </c>
      <c r="D581" s="29" t="s">
        <v>2540</v>
      </c>
      <c r="E581" s="29" t="s">
        <v>67</v>
      </c>
      <c r="F581" s="31" t="s">
        <v>24</v>
      </c>
      <c r="G581" s="33">
        <v>34</v>
      </c>
      <c r="H581" s="33">
        <v>384</v>
      </c>
      <c r="I581" s="33">
        <v>384</v>
      </c>
      <c r="J581" s="32">
        <v>2.75</v>
      </c>
      <c r="K581" s="32">
        <f t="shared" si="18"/>
        <v>1056</v>
      </c>
      <c r="L581" s="33"/>
      <c r="M581" s="33" t="s">
        <v>1154</v>
      </c>
    </row>
    <row r="582" spans="1:13" s="7" customFormat="1">
      <c r="A582" s="28">
        <f t="shared" ref="A582:A611" si="19">A581+1</f>
        <v>579</v>
      </c>
      <c r="B582" s="29" t="s">
        <v>2445</v>
      </c>
      <c r="C582" s="30" t="s">
        <v>2541</v>
      </c>
      <c r="D582" s="29" t="s">
        <v>2542</v>
      </c>
      <c r="E582" s="29" t="s">
        <v>67</v>
      </c>
      <c r="F582" s="31" t="s">
        <v>12</v>
      </c>
      <c r="G582" s="29">
        <v>23</v>
      </c>
      <c r="H582" s="29">
        <v>350</v>
      </c>
      <c r="I582" s="29">
        <v>350</v>
      </c>
      <c r="J582" s="32">
        <v>2.75</v>
      </c>
      <c r="K582" s="32">
        <f t="shared" si="18"/>
        <v>962.5</v>
      </c>
      <c r="L582" s="29"/>
      <c r="M582" s="29" t="s">
        <v>2543</v>
      </c>
    </row>
    <row r="583" spans="1:13" s="7" customFormat="1">
      <c r="A583" s="28">
        <f t="shared" si="19"/>
        <v>580</v>
      </c>
      <c r="B583" s="29" t="s">
        <v>2445</v>
      </c>
      <c r="C583" s="30" t="s">
        <v>2544</v>
      </c>
      <c r="D583" s="29" t="s">
        <v>2545</v>
      </c>
      <c r="E583" s="29" t="s">
        <v>67</v>
      </c>
      <c r="F583" s="31" t="s">
        <v>998</v>
      </c>
      <c r="G583" s="29">
        <v>11</v>
      </c>
      <c r="H583" s="29">
        <v>184</v>
      </c>
      <c r="I583" s="29">
        <v>200</v>
      </c>
      <c r="J583" s="32">
        <v>2.75</v>
      </c>
      <c r="K583" s="32">
        <f t="shared" si="18"/>
        <v>550</v>
      </c>
      <c r="L583" s="29"/>
      <c r="M583" s="29" t="s">
        <v>2546</v>
      </c>
    </row>
    <row r="584" spans="1:13" s="7" customFormat="1">
      <c r="A584" s="28">
        <f t="shared" si="19"/>
        <v>581</v>
      </c>
      <c r="B584" s="29" t="s">
        <v>2445</v>
      </c>
      <c r="C584" s="30" t="s">
        <v>2547</v>
      </c>
      <c r="D584" s="29" t="s">
        <v>2548</v>
      </c>
      <c r="E584" s="29" t="s">
        <v>67</v>
      </c>
      <c r="F584" s="31" t="s">
        <v>24</v>
      </c>
      <c r="G584" s="29">
        <v>19</v>
      </c>
      <c r="H584" s="29">
        <v>246</v>
      </c>
      <c r="I584" s="29">
        <v>246</v>
      </c>
      <c r="J584" s="32">
        <v>2.75</v>
      </c>
      <c r="K584" s="32">
        <f t="shared" si="18"/>
        <v>676.5</v>
      </c>
      <c r="L584" s="29"/>
      <c r="M584" s="29" t="s">
        <v>2549</v>
      </c>
    </row>
    <row r="585" spans="1:13" s="7" customFormat="1">
      <c r="A585" s="28">
        <f t="shared" si="19"/>
        <v>582</v>
      </c>
      <c r="B585" s="29" t="s">
        <v>2445</v>
      </c>
      <c r="C585" s="30" t="s">
        <v>2550</v>
      </c>
      <c r="D585" s="29" t="s">
        <v>2551</v>
      </c>
      <c r="E585" s="29" t="s">
        <v>67</v>
      </c>
      <c r="F585" s="31" t="s">
        <v>112</v>
      </c>
      <c r="G585" s="29">
        <v>10</v>
      </c>
      <c r="H585" s="29">
        <v>200</v>
      </c>
      <c r="I585" s="29">
        <v>200</v>
      </c>
      <c r="J585" s="32">
        <v>2.75</v>
      </c>
      <c r="K585" s="32">
        <f t="shared" si="18"/>
        <v>550</v>
      </c>
      <c r="L585" s="29"/>
      <c r="M585" s="29" t="s">
        <v>2552</v>
      </c>
    </row>
    <row r="586" spans="1:13" s="7" customFormat="1">
      <c r="A586" s="28">
        <f t="shared" si="19"/>
        <v>583</v>
      </c>
      <c r="B586" s="29" t="s">
        <v>2445</v>
      </c>
      <c r="C586" s="30" t="s">
        <v>2553</v>
      </c>
      <c r="D586" s="29" t="s">
        <v>2554</v>
      </c>
      <c r="E586" s="29" t="s">
        <v>67</v>
      </c>
      <c r="F586" s="31" t="s">
        <v>2555</v>
      </c>
      <c r="G586" s="29">
        <v>21</v>
      </c>
      <c r="H586" s="29">
        <v>129</v>
      </c>
      <c r="I586" s="29">
        <v>200</v>
      </c>
      <c r="J586" s="32">
        <v>2.75</v>
      </c>
      <c r="K586" s="32">
        <f t="shared" si="18"/>
        <v>550</v>
      </c>
      <c r="L586" s="29"/>
      <c r="M586" s="29" t="s">
        <v>2556</v>
      </c>
    </row>
    <row r="587" spans="1:13" s="7" customFormat="1">
      <c r="A587" s="28">
        <f t="shared" si="19"/>
        <v>584</v>
      </c>
      <c r="B587" s="29" t="s">
        <v>2445</v>
      </c>
      <c r="C587" s="30" t="s">
        <v>2557</v>
      </c>
      <c r="D587" s="29" t="s">
        <v>2558</v>
      </c>
      <c r="E587" s="29" t="s">
        <v>67</v>
      </c>
      <c r="F587" s="31" t="s">
        <v>5</v>
      </c>
      <c r="G587" s="29">
        <v>115</v>
      </c>
      <c r="H587" s="29">
        <v>2050</v>
      </c>
      <c r="I587" s="29">
        <v>2050</v>
      </c>
      <c r="J587" s="32">
        <v>2.75</v>
      </c>
      <c r="K587" s="32">
        <f t="shared" si="18"/>
        <v>5637.5</v>
      </c>
      <c r="L587" s="29"/>
      <c r="M587" s="29" t="s">
        <v>1423</v>
      </c>
    </row>
    <row r="588" spans="1:13" s="7" customFormat="1">
      <c r="A588" s="28">
        <f t="shared" si="19"/>
        <v>585</v>
      </c>
      <c r="B588" s="29" t="s">
        <v>2445</v>
      </c>
      <c r="C588" s="30" t="s">
        <v>2559</v>
      </c>
      <c r="D588" s="29" t="s">
        <v>2560</v>
      </c>
      <c r="E588" s="29" t="s">
        <v>67</v>
      </c>
      <c r="F588" s="31" t="s">
        <v>141</v>
      </c>
      <c r="G588" s="29">
        <v>30</v>
      </c>
      <c r="H588" s="29">
        <v>295</v>
      </c>
      <c r="I588" s="29">
        <v>295</v>
      </c>
      <c r="J588" s="32">
        <v>2.75</v>
      </c>
      <c r="K588" s="32">
        <f t="shared" si="18"/>
        <v>811.25</v>
      </c>
      <c r="L588" s="29"/>
      <c r="M588" s="29" t="s">
        <v>1132</v>
      </c>
    </row>
    <row r="589" spans="1:13" s="7" customFormat="1">
      <c r="A589" s="28">
        <f t="shared" si="19"/>
        <v>586</v>
      </c>
      <c r="B589" s="29" t="s">
        <v>2445</v>
      </c>
      <c r="C589" s="30" t="s">
        <v>2561</v>
      </c>
      <c r="D589" s="29" t="s">
        <v>2562</v>
      </c>
      <c r="E589" s="29" t="s">
        <v>67</v>
      </c>
      <c r="F589" s="31" t="s">
        <v>2563</v>
      </c>
      <c r="G589" s="29">
        <v>26</v>
      </c>
      <c r="H589" s="29">
        <v>364</v>
      </c>
      <c r="I589" s="29">
        <v>364</v>
      </c>
      <c r="J589" s="32">
        <v>2.75</v>
      </c>
      <c r="K589" s="32">
        <f t="shared" si="18"/>
        <v>1001</v>
      </c>
      <c r="L589" s="29"/>
      <c r="M589" s="29" t="s">
        <v>2564</v>
      </c>
    </row>
    <row r="590" spans="1:13" s="7" customFormat="1">
      <c r="A590" s="28">
        <f t="shared" si="19"/>
        <v>587</v>
      </c>
      <c r="B590" s="29" t="s">
        <v>2445</v>
      </c>
      <c r="C590" s="30" t="s">
        <v>2565</v>
      </c>
      <c r="D590" s="29" t="s">
        <v>2566</v>
      </c>
      <c r="E590" s="29" t="s">
        <v>67</v>
      </c>
      <c r="F590" s="31" t="s">
        <v>39</v>
      </c>
      <c r="G590" s="29">
        <v>26</v>
      </c>
      <c r="H590" s="29">
        <v>337</v>
      </c>
      <c r="I590" s="29">
        <v>337</v>
      </c>
      <c r="J590" s="32">
        <v>2.75</v>
      </c>
      <c r="K590" s="32">
        <f t="shared" si="18"/>
        <v>926.75</v>
      </c>
      <c r="L590" s="29"/>
      <c r="M590" s="29" t="s">
        <v>1898</v>
      </c>
    </row>
    <row r="591" spans="1:13" s="7" customFormat="1">
      <c r="A591" s="28">
        <f t="shared" si="19"/>
        <v>588</v>
      </c>
      <c r="B591" s="29" t="s">
        <v>2445</v>
      </c>
      <c r="C591" s="30" t="s">
        <v>2567</v>
      </c>
      <c r="D591" s="29" t="s">
        <v>2568</v>
      </c>
      <c r="E591" s="29" t="s">
        <v>67</v>
      </c>
      <c r="F591" s="31" t="s">
        <v>26</v>
      </c>
      <c r="G591" s="29">
        <v>14</v>
      </c>
      <c r="H591" s="29">
        <v>350</v>
      </c>
      <c r="I591" s="29">
        <v>350</v>
      </c>
      <c r="J591" s="32">
        <v>2.75</v>
      </c>
      <c r="K591" s="32">
        <f t="shared" si="18"/>
        <v>962.5</v>
      </c>
      <c r="L591" s="29"/>
      <c r="M591" s="29" t="s">
        <v>1285</v>
      </c>
    </row>
    <row r="592" spans="1:13" s="7" customFormat="1">
      <c r="A592" s="28">
        <f t="shared" si="19"/>
        <v>589</v>
      </c>
      <c r="B592" s="29" t="s">
        <v>2445</v>
      </c>
      <c r="C592" s="30" t="s">
        <v>2569</v>
      </c>
      <c r="D592" s="29" t="s">
        <v>2570</v>
      </c>
      <c r="E592" s="29" t="s">
        <v>67</v>
      </c>
      <c r="F592" s="31" t="s">
        <v>21</v>
      </c>
      <c r="G592" s="29">
        <v>40</v>
      </c>
      <c r="H592" s="29">
        <v>441</v>
      </c>
      <c r="I592" s="29">
        <v>441</v>
      </c>
      <c r="J592" s="32">
        <v>2.75</v>
      </c>
      <c r="K592" s="32">
        <f t="shared" si="18"/>
        <v>1212.75</v>
      </c>
      <c r="L592" s="29"/>
      <c r="M592" s="29" t="s">
        <v>1195</v>
      </c>
    </row>
    <row r="593" spans="1:13" s="7" customFormat="1">
      <c r="A593" s="28">
        <f t="shared" si="19"/>
        <v>590</v>
      </c>
      <c r="B593" s="29" t="s">
        <v>2445</v>
      </c>
      <c r="C593" s="30" t="s">
        <v>2571</v>
      </c>
      <c r="D593" s="29" t="s">
        <v>2572</v>
      </c>
      <c r="E593" s="29" t="s">
        <v>67</v>
      </c>
      <c r="F593" s="31" t="s">
        <v>141</v>
      </c>
      <c r="G593" s="29">
        <v>20</v>
      </c>
      <c r="H593" s="29">
        <v>291</v>
      </c>
      <c r="I593" s="29">
        <v>291</v>
      </c>
      <c r="J593" s="32">
        <v>2.75</v>
      </c>
      <c r="K593" s="32">
        <f t="shared" si="18"/>
        <v>800.25</v>
      </c>
      <c r="L593" s="29"/>
      <c r="M593" s="29" t="s">
        <v>1132</v>
      </c>
    </row>
    <row r="594" spans="1:13" s="7" customFormat="1">
      <c r="A594" s="28">
        <f t="shared" si="19"/>
        <v>591</v>
      </c>
      <c r="B594" s="29" t="s">
        <v>2445</v>
      </c>
      <c r="C594" s="30" t="s">
        <v>2573</v>
      </c>
      <c r="D594" s="29" t="s">
        <v>2574</v>
      </c>
      <c r="E594" s="29" t="s">
        <v>67</v>
      </c>
      <c r="F594" s="31" t="s">
        <v>57</v>
      </c>
      <c r="G594" s="29">
        <v>19</v>
      </c>
      <c r="H594" s="29">
        <v>157</v>
      </c>
      <c r="I594" s="29">
        <v>200</v>
      </c>
      <c r="J594" s="32">
        <v>2.75</v>
      </c>
      <c r="K594" s="32">
        <f t="shared" si="18"/>
        <v>550</v>
      </c>
      <c r="L594" s="29"/>
      <c r="M594" s="29" t="s">
        <v>2575</v>
      </c>
    </row>
    <row r="595" spans="1:13" s="7" customFormat="1">
      <c r="A595" s="28">
        <f t="shared" si="19"/>
        <v>592</v>
      </c>
      <c r="B595" s="29" t="s">
        <v>2445</v>
      </c>
      <c r="C595" s="30" t="s">
        <v>2576</v>
      </c>
      <c r="D595" s="29" t="s">
        <v>2577</v>
      </c>
      <c r="E595" s="29" t="s">
        <v>67</v>
      </c>
      <c r="F595" s="31" t="s">
        <v>94</v>
      </c>
      <c r="G595" s="29">
        <v>15</v>
      </c>
      <c r="H595" s="29">
        <v>169</v>
      </c>
      <c r="I595" s="29">
        <v>200</v>
      </c>
      <c r="J595" s="32">
        <v>2.75</v>
      </c>
      <c r="K595" s="32">
        <f t="shared" si="18"/>
        <v>550</v>
      </c>
      <c r="L595" s="29"/>
      <c r="M595" s="29" t="s">
        <v>1273</v>
      </c>
    </row>
    <row r="596" spans="1:13" s="7" customFormat="1">
      <c r="A596" s="28">
        <f t="shared" si="19"/>
        <v>593</v>
      </c>
      <c r="B596" s="29" t="s">
        <v>2445</v>
      </c>
      <c r="C596" s="30" t="s">
        <v>2578</v>
      </c>
      <c r="D596" s="29" t="s">
        <v>2579</v>
      </c>
      <c r="E596" s="29" t="s">
        <v>67</v>
      </c>
      <c r="F596" s="31" t="s">
        <v>25</v>
      </c>
      <c r="G596" s="29">
        <v>1</v>
      </c>
      <c r="H596" s="29">
        <v>10</v>
      </c>
      <c r="I596" s="29">
        <v>200</v>
      </c>
      <c r="J596" s="32">
        <v>2.75</v>
      </c>
      <c r="K596" s="32">
        <f t="shared" si="18"/>
        <v>550</v>
      </c>
      <c r="L596" s="29" t="s">
        <v>1426</v>
      </c>
      <c r="M596" s="29" t="s">
        <v>2580</v>
      </c>
    </row>
    <row r="597" spans="1:13" s="7" customFormat="1">
      <c r="A597" s="28">
        <f t="shared" si="19"/>
        <v>594</v>
      </c>
      <c r="B597" s="29" t="s">
        <v>2445</v>
      </c>
      <c r="C597" s="30" t="s">
        <v>2581</v>
      </c>
      <c r="D597" s="29" t="s">
        <v>2582</v>
      </c>
      <c r="E597" s="29" t="s">
        <v>67</v>
      </c>
      <c r="F597" s="31" t="s">
        <v>25</v>
      </c>
      <c r="G597" s="29">
        <v>1</v>
      </c>
      <c r="H597" s="29">
        <v>10</v>
      </c>
      <c r="I597" s="29">
        <v>200</v>
      </c>
      <c r="J597" s="32">
        <v>2.75</v>
      </c>
      <c r="K597" s="32">
        <f t="shared" si="18"/>
        <v>550</v>
      </c>
      <c r="L597" s="29"/>
      <c r="M597" s="29" t="s">
        <v>2583</v>
      </c>
    </row>
    <row r="598" spans="1:13" s="7" customFormat="1">
      <c r="A598" s="28">
        <f t="shared" si="19"/>
        <v>595</v>
      </c>
      <c r="B598" s="29" t="s">
        <v>2445</v>
      </c>
      <c r="C598" s="30" t="s">
        <v>2584</v>
      </c>
      <c r="D598" s="29" t="s">
        <v>2585</v>
      </c>
      <c r="E598" s="29" t="s">
        <v>67</v>
      </c>
      <c r="F598" s="31" t="s">
        <v>98</v>
      </c>
      <c r="G598" s="29">
        <v>2</v>
      </c>
      <c r="H598" s="29">
        <v>22</v>
      </c>
      <c r="I598" s="29">
        <v>200</v>
      </c>
      <c r="J598" s="32">
        <v>2.75</v>
      </c>
      <c r="K598" s="32">
        <f t="shared" si="18"/>
        <v>550</v>
      </c>
      <c r="L598" s="29"/>
      <c r="M598" s="29" t="s">
        <v>2586</v>
      </c>
    </row>
    <row r="599" spans="1:13" s="7" customFormat="1">
      <c r="A599" s="28">
        <f t="shared" si="19"/>
        <v>596</v>
      </c>
      <c r="B599" s="29" t="s">
        <v>2445</v>
      </c>
      <c r="C599" s="30" t="s">
        <v>2587</v>
      </c>
      <c r="D599" s="29" t="s">
        <v>2588</v>
      </c>
      <c r="E599" s="29" t="s">
        <v>67</v>
      </c>
      <c r="F599" s="31" t="s">
        <v>19</v>
      </c>
      <c r="G599" s="29">
        <v>20</v>
      </c>
      <c r="H599" s="29">
        <v>214</v>
      </c>
      <c r="I599" s="29">
        <v>214</v>
      </c>
      <c r="J599" s="32">
        <v>2.75</v>
      </c>
      <c r="K599" s="32">
        <f t="shared" si="18"/>
        <v>588.5</v>
      </c>
      <c r="L599" s="29"/>
      <c r="M599" s="29" t="s">
        <v>1779</v>
      </c>
    </row>
    <row r="600" spans="1:13" s="7" customFormat="1">
      <c r="A600" s="28">
        <f t="shared" si="19"/>
        <v>597</v>
      </c>
      <c r="B600" s="29" t="s">
        <v>2445</v>
      </c>
      <c r="C600" s="30" t="s">
        <v>2589</v>
      </c>
      <c r="D600" s="29" t="s">
        <v>2590</v>
      </c>
      <c r="E600" s="29" t="s">
        <v>67</v>
      </c>
      <c r="F600" s="31" t="s">
        <v>2591</v>
      </c>
      <c r="G600" s="29">
        <v>19</v>
      </c>
      <c r="H600" s="29">
        <v>310</v>
      </c>
      <c r="I600" s="29">
        <v>310</v>
      </c>
      <c r="J600" s="32">
        <v>2.75</v>
      </c>
      <c r="K600" s="32">
        <f t="shared" si="18"/>
        <v>852.5</v>
      </c>
      <c r="L600" s="29"/>
      <c r="M600" s="29" t="s">
        <v>2592</v>
      </c>
    </row>
    <row r="601" spans="1:13" s="7" customFormat="1">
      <c r="A601" s="28">
        <f t="shared" si="19"/>
        <v>598</v>
      </c>
      <c r="B601" s="29" t="s">
        <v>2445</v>
      </c>
      <c r="C601" s="30" t="s">
        <v>2593</v>
      </c>
      <c r="D601" s="29" t="s">
        <v>2594</v>
      </c>
      <c r="E601" s="29" t="s">
        <v>67</v>
      </c>
      <c r="F601" s="31" t="s">
        <v>1501</v>
      </c>
      <c r="G601" s="29">
        <v>3</v>
      </c>
      <c r="H601" s="29">
        <v>32</v>
      </c>
      <c r="I601" s="29">
        <v>200</v>
      </c>
      <c r="J601" s="32">
        <v>2.75</v>
      </c>
      <c r="K601" s="32">
        <f t="shared" si="18"/>
        <v>550</v>
      </c>
      <c r="L601" s="29"/>
      <c r="M601" s="29" t="s">
        <v>1502</v>
      </c>
    </row>
    <row r="602" spans="1:13" s="7" customFormat="1">
      <c r="A602" s="28">
        <f t="shared" si="19"/>
        <v>599</v>
      </c>
      <c r="B602" s="29" t="s">
        <v>2445</v>
      </c>
      <c r="C602" s="30" t="s">
        <v>2595</v>
      </c>
      <c r="D602" s="29" t="s">
        <v>2596</v>
      </c>
      <c r="E602" s="29" t="s">
        <v>67</v>
      </c>
      <c r="F602" s="31" t="s">
        <v>148</v>
      </c>
      <c r="G602" s="29">
        <v>2</v>
      </c>
      <c r="H602" s="29">
        <v>20</v>
      </c>
      <c r="I602" s="29">
        <v>200</v>
      </c>
      <c r="J602" s="32">
        <v>2.75</v>
      </c>
      <c r="K602" s="32">
        <f t="shared" si="18"/>
        <v>550</v>
      </c>
      <c r="L602" s="29"/>
      <c r="M602" s="29" t="s">
        <v>1234</v>
      </c>
    </row>
    <row r="603" spans="1:13" s="7" customFormat="1">
      <c r="A603" s="28">
        <f t="shared" si="19"/>
        <v>600</v>
      </c>
      <c r="B603" s="33" t="s">
        <v>2445</v>
      </c>
      <c r="C603" s="30" t="s">
        <v>2597</v>
      </c>
      <c r="D603" s="33" t="s">
        <v>2598</v>
      </c>
      <c r="E603" s="33" t="s">
        <v>67</v>
      </c>
      <c r="F603" s="31" t="s">
        <v>38</v>
      </c>
      <c r="G603" s="33">
        <v>6</v>
      </c>
      <c r="H603" s="33">
        <v>116</v>
      </c>
      <c r="I603" s="29">
        <v>200</v>
      </c>
      <c r="J603" s="32">
        <v>2.75</v>
      </c>
      <c r="K603" s="32">
        <f t="shared" si="18"/>
        <v>550</v>
      </c>
      <c r="L603" s="33"/>
      <c r="M603" s="33" t="s">
        <v>1029</v>
      </c>
    </row>
    <row r="604" spans="1:13" s="7" customFormat="1">
      <c r="A604" s="28">
        <f t="shared" si="19"/>
        <v>601</v>
      </c>
      <c r="B604" s="29" t="s">
        <v>2445</v>
      </c>
      <c r="C604" s="30" t="s">
        <v>2599</v>
      </c>
      <c r="D604" s="29" t="s">
        <v>2600</v>
      </c>
      <c r="E604" s="29" t="s">
        <v>67</v>
      </c>
      <c r="F604" s="31" t="s">
        <v>35</v>
      </c>
      <c r="G604" s="29">
        <v>14</v>
      </c>
      <c r="H604" s="29">
        <v>152</v>
      </c>
      <c r="I604" s="29">
        <v>200</v>
      </c>
      <c r="J604" s="32">
        <v>2.75</v>
      </c>
      <c r="K604" s="32">
        <f t="shared" si="18"/>
        <v>550</v>
      </c>
      <c r="L604" s="29"/>
      <c r="M604" s="29" t="s">
        <v>2601</v>
      </c>
    </row>
    <row r="605" spans="1:13" s="7" customFormat="1">
      <c r="A605" s="28">
        <f t="shared" si="19"/>
        <v>602</v>
      </c>
      <c r="B605" s="29" t="s">
        <v>2445</v>
      </c>
      <c r="C605" s="30" t="s">
        <v>2602</v>
      </c>
      <c r="D605" s="29" t="s">
        <v>2603</v>
      </c>
      <c r="E605" s="29" t="s">
        <v>67</v>
      </c>
      <c r="F605" s="31" t="s">
        <v>17</v>
      </c>
      <c r="G605" s="29">
        <v>2</v>
      </c>
      <c r="H605" s="29">
        <v>40</v>
      </c>
      <c r="I605" s="29">
        <v>200</v>
      </c>
      <c r="J605" s="32">
        <v>2.75</v>
      </c>
      <c r="K605" s="32">
        <f t="shared" si="18"/>
        <v>550</v>
      </c>
      <c r="L605" s="29"/>
      <c r="M605" s="29" t="s">
        <v>1369</v>
      </c>
    </row>
    <row r="606" spans="1:13" s="7" customFormat="1">
      <c r="A606" s="28">
        <f t="shared" si="19"/>
        <v>603</v>
      </c>
      <c r="B606" s="33" t="s">
        <v>2445</v>
      </c>
      <c r="C606" s="30" t="s">
        <v>2604</v>
      </c>
      <c r="D606" s="33" t="s">
        <v>2605</v>
      </c>
      <c r="E606" s="33" t="s">
        <v>67</v>
      </c>
      <c r="F606" s="31" t="s">
        <v>136</v>
      </c>
      <c r="G606" s="33">
        <v>4</v>
      </c>
      <c r="H606" s="33">
        <v>80</v>
      </c>
      <c r="I606" s="29">
        <v>200</v>
      </c>
      <c r="J606" s="32">
        <v>2.75</v>
      </c>
      <c r="K606" s="32">
        <f t="shared" si="18"/>
        <v>550</v>
      </c>
      <c r="L606" s="33"/>
      <c r="M606" s="33" t="s">
        <v>1706</v>
      </c>
    </row>
    <row r="607" spans="1:13" s="7" customFormat="1">
      <c r="A607" s="28">
        <f t="shared" si="19"/>
        <v>604</v>
      </c>
      <c r="B607" s="29" t="s">
        <v>2445</v>
      </c>
      <c r="C607" s="30" t="s">
        <v>2606</v>
      </c>
      <c r="D607" s="29" t="s">
        <v>2607</v>
      </c>
      <c r="E607" s="29" t="s">
        <v>67</v>
      </c>
      <c r="F607" s="31" t="s">
        <v>1356</v>
      </c>
      <c r="G607" s="29">
        <v>2</v>
      </c>
      <c r="H607" s="29">
        <v>22</v>
      </c>
      <c r="I607" s="29">
        <v>200</v>
      </c>
      <c r="J607" s="32">
        <v>2.75</v>
      </c>
      <c r="K607" s="32">
        <f t="shared" si="18"/>
        <v>550</v>
      </c>
      <c r="L607" s="29"/>
      <c r="M607" s="29" t="s">
        <v>1357</v>
      </c>
    </row>
    <row r="608" spans="1:13" s="7" customFormat="1">
      <c r="A608" s="28">
        <f t="shared" si="19"/>
        <v>605</v>
      </c>
      <c r="B608" s="33" t="s">
        <v>2445</v>
      </c>
      <c r="C608" s="30" t="s">
        <v>2608</v>
      </c>
      <c r="D608" s="33" t="s">
        <v>2609</v>
      </c>
      <c r="E608" s="33" t="s">
        <v>67</v>
      </c>
      <c r="F608" s="31" t="s">
        <v>1713</v>
      </c>
      <c r="G608" s="33">
        <v>1</v>
      </c>
      <c r="H608" s="33">
        <v>10</v>
      </c>
      <c r="I608" s="29">
        <v>200</v>
      </c>
      <c r="J608" s="32">
        <v>2.75</v>
      </c>
      <c r="K608" s="32">
        <f t="shared" si="18"/>
        <v>550</v>
      </c>
      <c r="L608" s="33"/>
      <c r="M608" s="33" t="s">
        <v>1714</v>
      </c>
    </row>
    <row r="609" spans="1:13" s="7" customFormat="1">
      <c r="A609" s="28">
        <f t="shared" si="19"/>
        <v>606</v>
      </c>
      <c r="B609" s="29" t="s">
        <v>2445</v>
      </c>
      <c r="C609" s="30" t="s">
        <v>2610</v>
      </c>
      <c r="D609" s="29" t="s">
        <v>2611</v>
      </c>
      <c r="E609" s="29" t="s">
        <v>67</v>
      </c>
      <c r="F609" s="31" t="s">
        <v>59</v>
      </c>
      <c r="G609" s="29">
        <v>2</v>
      </c>
      <c r="H609" s="29">
        <v>22</v>
      </c>
      <c r="I609" s="29">
        <v>200</v>
      </c>
      <c r="J609" s="32">
        <v>2.75</v>
      </c>
      <c r="K609" s="32">
        <f t="shared" si="18"/>
        <v>550</v>
      </c>
      <c r="L609" s="29"/>
      <c r="M609" s="29" t="s">
        <v>1842</v>
      </c>
    </row>
    <row r="610" spans="1:13" s="7" customFormat="1" ht="30">
      <c r="A610" s="28">
        <f t="shared" si="19"/>
        <v>607</v>
      </c>
      <c r="B610" s="29" t="s">
        <v>2445</v>
      </c>
      <c r="C610" s="30" t="s">
        <v>2612</v>
      </c>
      <c r="D610" s="29" t="s">
        <v>2613</v>
      </c>
      <c r="E610" s="29" t="s">
        <v>67</v>
      </c>
      <c r="F610" s="31" t="s">
        <v>1102</v>
      </c>
      <c r="G610" s="29">
        <v>2</v>
      </c>
      <c r="H610" s="29">
        <v>22</v>
      </c>
      <c r="I610" s="29">
        <v>200</v>
      </c>
      <c r="J610" s="32">
        <v>2.75</v>
      </c>
      <c r="K610" s="32">
        <f t="shared" si="18"/>
        <v>550</v>
      </c>
      <c r="L610" s="29"/>
      <c r="M610" s="29" t="s">
        <v>1103</v>
      </c>
    </row>
    <row r="611" spans="1:13" s="7" customFormat="1" ht="30">
      <c r="A611" s="28">
        <f t="shared" si="19"/>
        <v>608</v>
      </c>
      <c r="B611" s="29" t="s">
        <v>2445</v>
      </c>
      <c r="C611" s="30" t="s">
        <v>2614</v>
      </c>
      <c r="D611" s="29" t="s">
        <v>2615</v>
      </c>
      <c r="E611" s="29" t="s">
        <v>67</v>
      </c>
      <c r="F611" s="31" t="s">
        <v>121</v>
      </c>
      <c r="G611" s="29">
        <v>1</v>
      </c>
      <c r="H611" s="29">
        <v>10</v>
      </c>
      <c r="I611" s="29">
        <v>200</v>
      </c>
      <c r="J611" s="32">
        <v>2.75</v>
      </c>
      <c r="K611" s="32">
        <f t="shared" si="18"/>
        <v>550</v>
      </c>
      <c r="L611" s="29"/>
      <c r="M611" s="29" t="s">
        <v>1323</v>
      </c>
    </row>
    <row r="612" spans="1:13" s="7" customFormat="1">
      <c r="A612" s="64" t="s">
        <v>2616</v>
      </c>
      <c r="B612" s="65"/>
      <c r="C612" s="65"/>
      <c r="D612" s="65"/>
      <c r="E612" s="65"/>
      <c r="F612" s="65"/>
      <c r="G612" s="65"/>
      <c r="H612" s="65"/>
      <c r="I612" s="65"/>
      <c r="J612" s="66"/>
      <c r="K612" s="40">
        <f>ROUND(SUM(K4:K611),0)</f>
        <v>997356</v>
      </c>
      <c r="L612" s="41"/>
      <c r="M612" s="41"/>
    </row>
    <row r="613" spans="1:13" s="7" customFormat="1" ht="15.75" thickBot="1">
      <c r="A613" s="42"/>
      <c r="B613" s="43"/>
      <c r="C613" s="44"/>
      <c r="D613" s="43"/>
      <c r="E613" s="43"/>
      <c r="F613" s="45"/>
      <c r="G613" s="46">
        <f>SUM(G4:G611)</f>
        <v>25124</v>
      </c>
      <c r="H613" s="46">
        <f>SUM(H4:H611)</f>
        <v>344069</v>
      </c>
      <c r="I613" s="46">
        <f>SUM(I4:I611)</f>
        <v>362675</v>
      </c>
      <c r="J613" s="47"/>
      <c r="K613" s="47"/>
      <c r="L613" s="43"/>
      <c r="M613" s="43"/>
    </row>
    <row r="614" spans="1:13" ht="37.5" customHeight="1" thickBot="1">
      <c r="A614" s="48" t="s">
        <v>987</v>
      </c>
      <c r="B614" s="49"/>
      <c r="C614" s="49"/>
      <c r="D614" s="49"/>
      <c r="E614" s="49"/>
      <c r="F614" s="49"/>
      <c r="G614" s="49"/>
      <c r="H614" s="49"/>
      <c r="I614" s="49"/>
      <c r="J614" s="49"/>
      <c r="K614" s="50"/>
      <c r="M614" s="27"/>
    </row>
    <row r="615" spans="1:13" ht="48" customHeight="1" thickBot="1">
      <c r="A615" s="51" t="s">
        <v>166</v>
      </c>
      <c r="B615" s="52"/>
      <c r="C615" s="52"/>
      <c r="D615" s="52"/>
      <c r="E615" s="52"/>
      <c r="F615" s="52"/>
      <c r="G615" s="52"/>
      <c r="H615" s="52"/>
      <c r="I615" s="52"/>
      <c r="J615" s="52"/>
      <c r="K615" s="53"/>
    </row>
  </sheetData>
  <sortState ref="B4:M364">
    <sortCondition ref="B4:B364"/>
    <sortCondition ref="C4:C364"/>
  </sortState>
  <mergeCells count="7">
    <mergeCell ref="A614:K614"/>
    <mergeCell ref="A615:K615"/>
    <mergeCell ref="A1:F1"/>
    <mergeCell ref="A2:F2"/>
    <mergeCell ref="G1:L1"/>
    <mergeCell ref="G2:L2"/>
    <mergeCell ref="A612:J612"/>
  </mergeCells>
  <conditionalFormatting sqref="C3">
    <cfRule type="duplicateValues" dxfId="3" priority="3"/>
  </conditionalFormatting>
  <conditionalFormatting sqref="C613 C4:C611">
    <cfRule type="duplicateValues" dxfId="2" priority="1"/>
  </conditionalFormatting>
  <pageMargins left="0.2" right="0.19685039370078741" top="0.47244094488188981" bottom="0.54" header="0.23622047244094491" footer="0.23"/>
  <pageSetup paperSize="9" scale="88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2"/>
  <sheetViews>
    <sheetView workbookViewId="0">
      <selection activeCell="S14" sqref="S14"/>
    </sheetView>
  </sheetViews>
  <sheetFormatPr defaultRowHeight="15"/>
  <cols>
    <col min="1" max="1" width="4" bestFit="1" customWidth="1"/>
    <col min="2" max="2" width="11" customWidth="1"/>
    <col min="3" max="3" width="7.7109375" customWidth="1"/>
    <col min="4" max="4" width="12.7109375" bestFit="1" customWidth="1"/>
    <col min="5" max="5" width="6.42578125" bestFit="1" customWidth="1"/>
    <col min="6" max="6" width="18" style="25" bestFit="1" customWidth="1"/>
    <col min="7" max="7" width="5.42578125" bestFit="1" customWidth="1"/>
    <col min="8" max="10" width="10.7109375" customWidth="1"/>
  </cols>
  <sheetData>
    <row r="1" spans="1:10">
      <c r="A1" s="67" t="s">
        <v>986</v>
      </c>
      <c r="B1" s="67"/>
      <c r="C1" s="67"/>
      <c r="D1" s="67"/>
      <c r="E1" s="67"/>
      <c r="F1" s="67"/>
      <c r="G1" s="67"/>
      <c r="H1" s="67"/>
      <c r="I1" s="67"/>
      <c r="J1" s="67"/>
    </row>
    <row r="2" spans="1:10">
      <c r="A2" s="1" t="s">
        <v>87</v>
      </c>
      <c r="B2" s="1" t="s">
        <v>0</v>
      </c>
      <c r="C2" s="1" t="s">
        <v>88</v>
      </c>
      <c r="D2" s="1" t="s">
        <v>89</v>
      </c>
      <c r="E2" s="1" t="s">
        <v>64</v>
      </c>
      <c r="F2" s="1" t="s">
        <v>65</v>
      </c>
      <c r="G2" s="1" t="s">
        <v>1</v>
      </c>
      <c r="H2" s="4"/>
      <c r="I2" s="4"/>
      <c r="J2" s="4"/>
    </row>
    <row r="3" spans="1:10">
      <c r="A3" s="26">
        <v>1</v>
      </c>
      <c r="B3" s="10" t="s">
        <v>167</v>
      </c>
      <c r="C3" s="11" t="s">
        <v>168</v>
      </c>
      <c r="D3" s="6" t="s">
        <v>169</v>
      </c>
      <c r="E3" s="14" t="s">
        <v>67</v>
      </c>
      <c r="F3" s="6" t="s">
        <v>85</v>
      </c>
      <c r="G3" s="10">
        <v>51</v>
      </c>
      <c r="H3" s="4"/>
      <c r="I3" s="4"/>
      <c r="J3" s="4"/>
    </row>
    <row r="4" spans="1:10" ht="30">
      <c r="A4" s="26">
        <f>A3+1</f>
        <v>2</v>
      </c>
      <c r="B4" s="10" t="s">
        <v>167</v>
      </c>
      <c r="C4" s="11" t="s">
        <v>170</v>
      </c>
      <c r="D4" s="6" t="s">
        <v>171</v>
      </c>
      <c r="E4" s="14" t="s">
        <v>67</v>
      </c>
      <c r="F4" s="6" t="s">
        <v>111</v>
      </c>
      <c r="G4" s="10">
        <v>2</v>
      </c>
      <c r="H4" s="4"/>
      <c r="I4" s="4"/>
      <c r="J4" s="4"/>
    </row>
    <row r="5" spans="1:10">
      <c r="A5" s="26">
        <f t="shared" ref="A5:A68" si="0">A4+1</f>
        <v>3</v>
      </c>
      <c r="B5" s="10" t="s">
        <v>167</v>
      </c>
      <c r="C5" s="11" t="s">
        <v>172</v>
      </c>
      <c r="D5" s="6" t="s">
        <v>173</v>
      </c>
      <c r="E5" s="14" t="s">
        <v>67</v>
      </c>
      <c r="F5" s="6" t="s">
        <v>76</v>
      </c>
      <c r="G5" s="10">
        <v>7</v>
      </c>
      <c r="H5" s="4"/>
      <c r="I5" s="4"/>
      <c r="J5" s="4"/>
    </row>
    <row r="6" spans="1:10">
      <c r="A6" s="26">
        <f t="shared" si="0"/>
        <v>4</v>
      </c>
      <c r="B6" s="10" t="s">
        <v>167</v>
      </c>
      <c r="C6" s="11" t="s">
        <v>174</v>
      </c>
      <c r="D6" s="6" t="s">
        <v>175</v>
      </c>
      <c r="E6" s="14" t="s">
        <v>67</v>
      </c>
      <c r="F6" s="6" t="s">
        <v>101</v>
      </c>
      <c r="G6" s="10">
        <v>8</v>
      </c>
      <c r="H6" s="4"/>
      <c r="I6" s="4"/>
      <c r="J6" s="4"/>
    </row>
    <row r="7" spans="1:10">
      <c r="A7" s="26">
        <f t="shared" si="0"/>
        <v>5</v>
      </c>
      <c r="B7" s="10" t="s">
        <v>167</v>
      </c>
      <c r="C7" s="11" t="s">
        <v>176</v>
      </c>
      <c r="D7" s="6" t="s">
        <v>177</v>
      </c>
      <c r="E7" s="14" t="s">
        <v>67</v>
      </c>
      <c r="F7" s="6" t="s">
        <v>104</v>
      </c>
      <c r="G7" s="10">
        <v>16</v>
      </c>
      <c r="H7" s="4"/>
      <c r="I7" s="4"/>
      <c r="J7" s="4"/>
    </row>
    <row r="8" spans="1:10">
      <c r="A8" s="26">
        <f t="shared" si="0"/>
        <v>6</v>
      </c>
      <c r="B8" s="10" t="s">
        <v>178</v>
      </c>
      <c r="C8" s="11" t="s">
        <v>179</v>
      </c>
      <c r="D8" s="6" t="s">
        <v>180</v>
      </c>
      <c r="E8" s="14" t="s">
        <v>67</v>
      </c>
      <c r="F8" s="6" t="s">
        <v>5</v>
      </c>
      <c r="G8" s="10">
        <v>6</v>
      </c>
      <c r="H8" s="4"/>
      <c r="I8" s="4"/>
      <c r="J8" s="4"/>
    </row>
    <row r="9" spans="1:10">
      <c r="A9" s="26">
        <f t="shared" si="0"/>
        <v>7</v>
      </c>
      <c r="B9" s="10" t="s">
        <v>181</v>
      </c>
      <c r="C9" s="11" t="s">
        <v>182</v>
      </c>
      <c r="D9" s="6" t="s">
        <v>183</v>
      </c>
      <c r="E9" s="14" t="s">
        <v>67</v>
      </c>
      <c r="F9" s="6" t="s">
        <v>184</v>
      </c>
      <c r="G9" s="10">
        <v>25</v>
      </c>
      <c r="H9" s="4"/>
      <c r="I9" s="4"/>
      <c r="J9" s="4"/>
    </row>
    <row r="10" spans="1:10">
      <c r="A10" s="26">
        <f t="shared" si="0"/>
        <v>8</v>
      </c>
      <c r="B10" s="10" t="s">
        <v>181</v>
      </c>
      <c r="C10" s="11" t="s">
        <v>185</v>
      </c>
      <c r="D10" s="6" t="s">
        <v>186</v>
      </c>
      <c r="E10" s="14" t="s">
        <v>67</v>
      </c>
      <c r="F10" s="6" t="s">
        <v>125</v>
      </c>
      <c r="G10" s="10">
        <v>23</v>
      </c>
      <c r="H10" s="4"/>
      <c r="I10" s="4"/>
      <c r="J10" s="4"/>
    </row>
    <row r="11" spans="1:10">
      <c r="A11" s="26">
        <f t="shared" si="0"/>
        <v>9</v>
      </c>
      <c r="B11" s="10" t="s">
        <v>181</v>
      </c>
      <c r="C11" s="11" t="s">
        <v>187</v>
      </c>
      <c r="D11" s="6" t="s">
        <v>188</v>
      </c>
      <c r="E11" s="14" t="s">
        <v>67</v>
      </c>
      <c r="F11" s="6" t="s">
        <v>14</v>
      </c>
      <c r="G11" s="10">
        <v>56</v>
      </c>
      <c r="H11" s="4"/>
      <c r="I11" s="4"/>
      <c r="J11" s="4"/>
    </row>
    <row r="12" spans="1:10">
      <c r="A12" s="26">
        <f t="shared" si="0"/>
        <v>10</v>
      </c>
      <c r="B12" s="10" t="s">
        <v>181</v>
      </c>
      <c r="C12" s="11" t="s">
        <v>189</v>
      </c>
      <c r="D12" s="6" t="s">
        <v>190</v>
      </c>
      <c r="E12" s="14" t="s">
        <v>67</v>
      </c>
      <c r="F12" s="6" t="s">
        <v>80</v>
      </c>
      <c r="G12" s="10">
        <v>46</v>
      </c>
      <c r="H12" s="4"/>
      <c r="I12" s="4"/>
      <c r="J12" s="4"/>
    </row>
    <row r="13" spans="1:10">
      <c r="A13" s="26">
        <f t="shared" si="0"/>
        <v>11</v>
      </c>
      <c r="B13" s="10" t="s">
        <v>181</v>
      </c>
      <c r="C13" s="11" t="s">
        <v>191</v>
      </c>
      <c r="D13" s="6" t="s">
        <v>192</v>
      </c>
      <c r="E13" s="14" t="s">
        <v>67</v>
      </c>
      <c r="F13" s="6" t="s">
        <v>15</v>
      </c>
      <c r="G13" s="10">
        <v>18</v>
      </c>
      <c r="H13" s="4"/>
      <c r="I13" s="4"/>
      <c r="J13" s="4"/>
    </row>
    <row r="14" spans="1:10" ht="30">
      <c r="A14" s="26">
        <f t="shared" si="0"/>
        <v>12</v>
      </c>
      <c r="B14" s="10" t="s">
        <v>181</v>
      </c>
      <c r="C14" s="11" t="s">
        <v>193</v>
      </c>
      <c r="D14" s="6" t="s">
        <v>194</v>
      </c>
      <c r="E14" s="14" t="s">
        <v>67</v>
      </c>
      <c r="F14" s="6" t="s">
        <v>195</v>
      </c>
      <c r="G14" s="10">
        <v>18</v>
      </c>
      <c r="H14" s="4"/>
      <c r="I14" s="4"/>
      <c r="J14" s="4"/>
    </row>
    <row r="15" spans="1:10">
      <c r="A15" s="26">
        <f t="shared" si="0"/>
        <v>13</v>
      </c>
      <c r="B15" s="10" t="s">
        <v>196</v>
      </c>
      <c r="C15" s="11" t="s">
        <v>197</v>
      </c>
      <c r="D15" s="6" t="s">
        <v>198</v>
      </c>
      <c r="E15" s="14" t="s">
        <v>67</v>
      </c>
      <c r="F15" s="6" t="s">
        <v>30</v>
      </c>
      <c r="G15" s="10">
        <v>36</v>
      </c>
      <c r="H15" s="4"/>
      <c r="I15" s="4"/>
      <c r="J15" s="4"/>
    </row>
    <row r="16" spans="1:10">
      <c r="A16" s="26">
        <f t="shared" si="0"/>
        <v>14</v>
      </c>
      <c r="B16" s="10" t="s">
        <v>196</v>
      </c>
      <c r="C16" s="11" t="s">
        <v>199</v>
      </c>
      <c r="D16" s="6" t="s">
        <v>200</v>
      </c>
      <c r="E16" s="14" t="s">
        <v>67</v>
      </c>
      <c r="F16" s="6" t="s">
        <v>125</v>
      </c>
      <c r="G16" s="10">
        <v>29</v>
      </c>
      <c r="H16" s="4"/>
      <c r="I16" s="4"/>
      <c r="J16" s="4"/>
    </row>
    <row r="17" spans="1:10">
      <c r="A17" s="26">
        <f t="shared" si="0"/>
        <v>15</v>
      </c>
      <c r="B17" s="10" t="s">
        <v>196</v>
      </c>
      <c r="C17" s="11" t="s">
        <v>201</v>
      </c>
      <c r="D17" s="6" t="s">
        <v>202</v>
      </c>
      <c r="E17" s="14" t="s">
        <v>67</v>
      </c>
      <c r="F17" s="6" t="s">
        <v>59</v>
      </c>
      <c r="G17" s="10">
        <v>5</v>
      </c>
      <c r="H17" s="4"/>
      <c r="I17" s="4"/>
      <c r="J17" s="4"/>
    </row>
    <row r="18" spans="1:10">
      <c r="A18" s="26">
        <f t="shared" si="0"/>
        <v>16</v>
      </c>
      <c r="B18" s="10" t="s">
        <v>196</v>
      </c>
      <c r="C18" s="11" t="s">
        <v>203</v>
      </c>
      <c r="D18" s="6" t="s">
        <v>204</v>
      </c>
      <c r="E18" s="14" t="s">
        <v>67</v>
      </c>
      <c r="F18" s="6" t="s">
        <v>150</v>
      </c>
      <c r="G18" s="10">
        <v>7</v>
      </c>
      <c r="H18" s="4"/>
      <c r="I18" s="4"/>
      <c r="J18" s="4"/>
    </row>
    <row r="19" spans="1:10">
      <c r="A19" s="26">
        <f t="shared" si="0"/>
        <v>17</v>
      </c>
      <c r="B19" s="10" t="s">
        <v>196</v>
      </c>
      <c r="C19" s="11" t="s">
        <v>205</v>
      </c>
      <c r="D19" s="6" t="s">
        <v>206</v>
      </c>
      <c r="E19" s="14" t="s">
        <v>67</v>
      </c>
      <c r="F19" s="6" t="s">
        <v>165</v>
      </c>
      <c r="G19" s="10">
        <v>5</v>
      </c>
      <c r="H19" s="4"/>
      <c r="I19" s="4"/>
      <c r="J19" s="4"/>
    </row>
    <row r="20" spans="1:10">
      <c r="A20" s="26">
        <f t="shared" si="0"/>
        <v>18</v>
      </c>
      <c r="B20" s="10" t="s">
        <v>196</v>
      </c>
      <c r="C20" s="11" t="s">
        <v>207</v>
      </c>
      <c r="D20" s="6" t="s">
        <v>208</v>
      </c>
      <c r="E20" s="14" t="s">
        <v>67</v>
      </c>
      <c r="F20" s="6" t="s">
        <v>4</v>
      </c>
      <c r="G20" s="10">
        <v>17</v>
      </c>
      <c r="H20" s="4"/>
      <c r="I20" s="4"/>
      <c r="J20" s="4"/>
    </row>
    <row r="21" spans="1:10">
      <c r="A21" s="26">
        <f t="shared" si="0"/>
        <v>19</v>
      </c>
      <c r="B21" s="10" t="s">
        <v>196</v>
      </c>
      <c r="C21" s="11" t="s">
        <v>209</v>
      </c>
      <c r="D21" s="6" t="s">
        <v>210</v>
      </c>
      <c r="E21" s="14" t="s">
        <v>67</v>
      </c>
      <c r="F21" s="6" t="s">
        <v>34</v>
      </c>
      <c r="G21" s="10">
        <v>2</v>
      </c>
      <c r="H21" s="4"/>
      <c r="I21" s="4"/>
      <c r="J21" s="4"/>
    </row>
    <row r="22" spans="1:10">
      <c r="A22" s="26">
        <f t="shared" si="0"/>
        <v>20</v>
      </c>
      <c r="B22" s="10" t="s">
        <v>196</v>
      </c>
      <c r="C22" s="11" t="s">
        <v>211</v>
      </c>
      <c r="D22" s="6" t="s">
        <v>212</v>
      </c>
      <c r="E22" s="14" t="s">
        <v>67</v>
      </c>
      <c r="F22" s="6" t="s">
        <v>76</v>
      </c>
      <c r="G22" s="10">
        <v>16</v>
      </c>
      <c r="H22" s="4"/>
      <c r="I22" s="4"/>
      <c r="J22" s="4"/>
    </row>
    <row r="23" spans="1:10">
      <c r="A23" s="26">
        <f t="shared" si="0"/>
        <v>21</v>
      </c>
      <c r="B23" s="10" t="s">
        <v>213</v>
      </c>
      <c r="C23" s="11" t="s">
        <v>214</v>
      </c>
      <c r="D23" s="6" t="s">
        <v>215</v>
      </c>
      <c r="E23" s="14" t="s">
        <v>67</v>
      </c>
      <c r="F23" s="6" t="s">
        <v>163</v>
      </c>
      <c r="G23" s="10">
        <v>28</v>
      </c>
      <c r="H23" s="4"/>
      <c r="I23" s="4"/>
      <c r="J23" s="4"/>
    </row>
    <row r="24" spans="1:10">
      <c r="A24" s="26">
        <f t="shared" si="0"/>
        <v>22</v>
      </c>
      <c r="B24" s="2" t="s">
        <v>213</v>
      </c>
      <c r="C24" s="11" t="s">
        <v>216</v>
      </c>
      <c r="D24" s="3" t="s">
        <v>217</v>
      </c>
      <c r="E24" s="2" t="s">
        <v>67</v>
      </c>
      <c r="F24" s="6" t="s">
        <v>84</v>
      </c>
      <c r="G24" s="2">
        <v>15</v>
      </c>
      <c r="H24" s="4"/>
      <c r="I24" s="4"/>
      <c r="J24" s="4"/>
    </row>
    <row r="25" spans="1:10">
      <c r="A25" s="26">
        <f t="shared" si="0"/>
        <v>23</v>
      </c>
      <c r="B25" s="10" t="s">
        <v>213</v>
      </c>
      <c r="C25" s="11" t="s">
        <v>218</v>
      </c>
      <c r="D25" s="6" t="s">
        <v>219</v>
      </c>
      <c r="E25" s="14" t="s">
        <v>67</v>
      </c>
      <c r="F25" s="6" t="s">
        <v>55</v>
      </c>
      <c r="G25" s="10">
        <v>32</v>
      </c>
      <c r="H25" s="4"/>
      <c r="I25" s="4"/>
      <c r="J25" s="4"/>
    </row>
    <row r="26" spans="1:10">
      <c r="A26" s="26">
        <f t="shared" si="0"/>
        <v>24</v>
      </c>
      <c r="B26" s="10" t="s">
        <v>213</v>
      </c>
      <c r="C26" s="11" t="s">
        <v>220</v>
      </c>
      <c r="D26" s="6" t="s">
        <v>221</v>
      </c>
      <c r="E26" s="14" t="s">
        <v>67</v>
      </c>
      <c r="F26" s="6" t="s">
        <v>15</v>
      </c>
      <c r="G26" s="10">
        <v>7</v>
      </c>
      <c r="H26" s="4"/>
      <c r="I26" s="4"/>
      <c r="J26" s="4"/>
    </row>
    <row r="27" spans="1:10">
      <c r="A27" s="26">
        <f t="shared" si="0"/>
        <v>25</v>
      </c>
      <c r="B27" s="10" t="s">
        <v>213</v>
      </c>
      <c r="C27" s="11" t="s">
        <v>222</v>
      </c>
      <c r="D27" s="6" t="s">
        <v>223</v>
      </c>
      <c r="E27" s="14" t="s">
        <v>67</v>
      </c>
      <c r="F27" s="6" t="s">
        <v>9</v>
      </c>
      <c r="G27" s="10">
        <v>13</v>
      </c>
      <c r="H27" s="4"/>
      <c r="I27" s="4"/>
      <c r="J27" s="4"/>
    </row>
    <row r="28" spans="1:10">
      <c r="A28" s="26">
        <f t="shared" si="0"/>
        <v>26</v>
      </c>
      <c r="B28" s="10" t="s">
        <v>213</v>
      </c>
      <c r="C28" s="11" t="s">
        <v>224</v>
      </c>
      <c r="D28" s="6" t="s">
        <v>225</v>
      </c>
      <c r="E28" s="14" t="s">
        <v>67</v>
      </c>
      <c r="F28" s="6" t="s">
        <v>35</v>
      </c>
      <c r="G28" s="10">
        <v>50</v>
      </c>
      <c r="H28" s="4"/>
      <c r="I28" s="4"/>
      <c r="J28" s="4"/>
    </row>
    <row r="29" spans="1:10">
      <c r="A29" s="26">
        <f t="shared" si="0"/>
        <v>27</v>
      </c>
      <c r="B29" s="10" t="s">
        <v>226</v>
      </c>
      <c r="C29" s="11" t="s">
        <v>227</v>
      </c>
      <c r="D29" s="6" t="s">
        <v>228</v>
      </c>
      <c r="E29" s="14" t="s">
        <v>67</v>
      </c>
      <c r="F29" s="6" t="s">
        <v>15</v>
      </c>
      <c r="G29" s="10">
        <v>30</v>
      </c>
      <c r="H29" s="4"/>
      <c r="I29" s="4"/>
      <c r="J29" s="4"/>
    </row>
    <row r="30" spans="1:10">
      <c r="A30" s="26">
        <f t="shared" si="0"/>
        <v>28</v>
      </c>
      <c r="B30" s="10" t="s">
        <v>226</v>
      </c>
      <c r="C30" s="11" t="s">
        <v>229</v>
      </c>
      <c r="D30" s="6" t="s">
        <v>230</v>
      </c>
      <c r="E30" s="14" t="s">
        <v>67</v>
      </c>
      <c r="F30" s="6" t="s">
        <v>231</v>
      </c>
      <c r="G30" s="10">
        <v>32</v>
      </c>
      <c r="H30" s="4"/>
      <c r="I30" s="4"/>
      <c r="J30" s="4"/>
    </row>
    <row r="31" spans="1:10">
      <c r="A31" s="26">
        <f t="shared" si="0"/>
        <v>29</v>
      </c>
      <c r="B31" s="10" t="s">
        <v>226</v>
      </c>
      <c r="C31" s="11" t="s">
        <v>232</v>
      </c>
      <c r="D31" s="6" t="s">
        <v>233</v>
      </c>
      <c r="E31" s="14" t="s">
        <v>67</v>
      </c>
      <c r="F31" s="6" t="s">
        <v>14</v>
      </c>
      <c r="G31" s="10">
        <v>14</v>
      </c>
      <c r="H31" s="4"/>
      <c r="I31" s="4"/>
      <c r="J31" s="4"/>
    </row>
    <row r="32" spans="1:10">
      <c r="A32" s="26">
        <f t="shared" si="0"/>
        <v>30</v>
      </c>
      <c r="B32" s="10" t="s">
        <v>226</v>
      </c>
      <c r="C32" s="11" t="s">
        <v>234</v>
      </c>
      <c r="D32" s="6" t="s">
        <v>235</v>
      </c>
      <c r="E32" s="14" t="s">
        <v>67</v>
      </c>
      <c r="F32" s="6" t="s">
        <v>14</v>
      </c>
      <c r="G32" s="10">
        <v>4</v>
      </c>
      <c r="H32" s="4"/>
      <c r="I32" s="4"/>
      <c r="J32" s="4"/>
    </row>
    <row r="33" spans="1:10">
      <c r="A33" s="26">
        <f t="shared" si="0"/>
        <v>31</v>
      </c>
      <c r="B33" s="10" t="s">
        <v>226</v>
      </c>
      <c r="C33" s="11" t="s">
        <v>236</v>
      </c>
      <c r="D33" s="6" t="s">
        <v>237</v>
      </c>
      <c r="E33" s="14" t="s">
        <v>67</v>
      </c>
      <c r="F33" s="6" t="s">
        <v>14</v>
      </c>
      <c r="G33" s="10">
        <v>14</v>
      </c>
      <c r="H33" s="4"/>
      <c r="I33" s="4"/>
      <c r="J33" s="4"/>
    </row>
    <row r="34" spans="1:10" ht="30">
      <c r="A34" s="26">
        <f t="shared" si="0"/>
        <v>32</v>
      </c>
      <c r="B34" s="10" t="s">
        <v>226</v>
      </c>
      <c r="C34" s="11" t="s">
        <v>238</v>
      </c>
      <c r="D34" s="6" t="s">
        <v>239</v>
      </c>
      <c r="E34" s="14" t="s">
        <v>67</v>
      </c>
      <c r="F34" s="6" t="s">
        <v>240</v>
      </c>
      <c r="G34" s="10">
        <v>26</v>
      </c>
      <c r="H34" s="4"/>
      <c r="I34" s="4"/>
      <c r="J34" s="4"/>
    </row>
    <row r="35" spans="1:10">
      <c r="A35" s="26">
        <f t="shared" si="0"/>
        <v>33</v>
      </c>
      <c r="B35" s="10" t="s">
        <v>226</v>
      </c>
      <c r="C35" s="11" t="s">
        <v>241</v>
      </c>
      <c r="D35" s="6" t="s">
        <v>242</v>
      </c>
      <c r="E35" s="14" t="s">
        <v>67</v>
      </c>
      <c r="F35" s="6" t="s">
        <v>4</v>
      </c>
      <c r="G35" s="10">
        <v>34</v>
      </c>
      <c r="H35" s="4"/>
      <c r="I35" s="4"/>
      <c r="J35" s="4"/>
    </row>
    <row r="36" spans="1:10">
      <c r="A36" s="26">
        <f t="shared" si="0"/>
        <v>34</v>
      </c>
      <c r="B36" s="10" t="s">
        <v>226</v>
      </c>
      <c r="C36" s="11" t="s">
        <v>243</v>
      </c>
      <c r="D36" s="6" t="s">
        <v>244</v>
      </c>
      <c r="E36" s="14" t="s">
        <v>67</v>
      </c>
      <c r="F36" s="6" t="s">
        <v>29</v>
      </c>
      <c r="G36" s="10">
        <v>25</v>
      </c>
      <c r="H36" s="4"/>
      <c r="I36" s="4"/>
      <c r="J36" s="4"/>
    </row>
    <row r="37" spans="1:10">
      <c r="A37" s="26">
        <f t="shared" si="0"/>
        <v>35</v>
      </c>
      <c r="B37" s="10" t="s">
        <v>226</v>
      </c>
      <c r="C37" s="11" t="s">
        <v>245</v>
      </c>
      <c r="D37" s="6" t="s">
        <v>246</v>
      </c>
      <c r="E37" s="14" t="s">
        <v>67</v>
      </c>
      <c r="F37" s="6" t="s">
        <v>27</v>
      </c>
      <c r="G37" s="10">
        <v>11</v>
      </c>
      <c r="H37" s="4"/>
      <c r="I37" s="4"/>
      <c r="J37" s="4"/>
    </row>
    <row r="38" spans="1:10">
      <c r="A38" s="26">
        <f t="shared" si="0"/>
        <v>36</v>
      </c>
      <c r="B38" s="10" t="s">
        <v>247</v>
      </c>
      <c r="C38" s="11" t="s">
        <v>248</v>
      </c>
      <c r="D38" s="6" t="s">
        <v>249</v>
      </c>
      <c r="E38" s="14" t="s">
        <v>67</v>
      </c>
      <c r="F38" s="6" t="s">
        <v>184</v>
      </c>
      <c r="G38" s="10">
        <v>28</v>
      </c>
      <c r="H38" s="4"/>
      <c r="I38" s="4"/>
      <c r="J38" s="4"/>
    </row>
    <row r="39" spans="1:10">
      <c r="A39" s="26">
        <f t="shared" si="0"/>
        <v>37</v>
      </c>
      <c r="B39" s="10" t="s">
        <v>247</v>
      </c>
      <c r="C39" s="11" t="s">
        <v>250</v>
      </c>
      <c r="D39" s="6" t="s">
        <v>251</v>
      </c>
      <c r="E39" s="14" t="s">
        <v>67</v>
      </c>
      <c r="F39" s="6" t="s">
        <v>136</v>
      </c>
      <c r="G39" s="10">
        <v>29</v>
      </c>
      <c r="H39" s="4"/>
      <c r="I39" s="4"/>
      <c r="J39" s="4"/>
    </row>
    <row r="40" spans="1:10">
      <c r="A40" s="26">
        <f t="shared" si="0"/>
        <v>38</v>
      </c>
      <c r="B40" s="10" t="s">
        <v>247</v>
      </c>
      <c r="C40" s="11" t="s">
        <v>252</v>
      </c>
      <c r="D40" s="6" t="s">
        <v>253</v>
      </c>
      <c r="E40" s="14" t="s">
        <v>67</v>
      </c>
      <c r="F40" s="6" t="s">
        <v>30</v>
      </c>
      <c r="G40" s="10">
        <v>33</v>
      </c>
      <c r="H40" s="4"/>
      <c r="I40" s="4"/>
      <c r="J40" s="4"/>
    </row>
    <row r="41" spans="1:10">
      <c r="A41" s="26">
        <f t="shared" si="0"/>
        <v>39</v>
      </c>
      <c r="B41" s="10" t="s">
        <v>247</v>
      </c>
      <c r="C41" s="11" t="s">
        <v>254</v>
      </c>
      <c r="D41" s="6" t="s">
        <v>255</v>
      </c>
      <c r="E41" s="14" t="s">
        <v>67</v>
      </c>
      <c r="F41" s="6" t="s">
        <v>138</v>
      </c>
      <c r="G41" s="10">
        <v>25</v>
      </c>
      <c r="H41" s="4"/>
      <c r="I41" s="4"/>
      <c r="J41" s="4"/>
    </row>
    <row r="42" spans="1:10">
      <c r="A42" s="26">
        <f t="shared" si="0"/>
        <v>40</v>
      </c>
      <c r="B42" s="10" t="s">
        <v>247</v>
      </c>
      <c r="C42" s="11" t="s">
        <v>256</v>
      </c>
      <c r="D42" s="6" t="s">
        <v>257</v>
      </c>
      <c r="E42" s="14" t="s">
        <v>67</v>
      </c>
      <c r="F42" s="6" t="s">
        <v>162</v>
      </c>
      <c r="G42" s="10">
        <v>10</v>
      </c>
      <c r="H42" s="4"/>
      <c r="I42" s="4"/>
      <c r="J42" s="4"/>
    </row>
    <row r="43" spans="1:10">
      <c r="A43" s="26">
        <f t="shared" si="0"/>
        <v>41</v>
      </c>
      <c r="B43" s="10" t="s">
        <v>226</v>
      </c>
      <c r="C43" s="11" t="s">
        <v>258</v>
      </c>
      <c r="D43" s="6" t="s">
        <v>259</v>
      </c>
      <c r="E43" s="14" t="s">
        <v>67</v>
      </c>
      <c r="F43" s="6" t="s">
        <v>39</v>
      </c>
      <c r="G43" s="10">
        <v>109</v>
      </c>
      <c r="H43" s="4"/>
      <c r="I43" s="4"/>
      <c r="J43" s="4"/>
    </row>
    <row r="44" spans="1:10" ht="30">
      <c r="A44" s="26">
        <f t="shared" si="0"/>
        <v>42</v>
      </c>
      <c r="B44" s="10" t="s">
        <v>247</v>
      </c>
      <c r="C44" s="11" t="s">
        <v>260</v>
      </c>
      <c r="D44" s="6" t="s">
        <v>261</v>
      </c>
      <c r="E44" s="14" t="s">
        <v>67</v>
      </c>
      <c r="F44" s="6" t="s">
        <v>117</v>
      </c>
      <c r="G44" s="10">
        <v>77</v>
      </c>
      <c r="H44" s="4"/>
      <c r="I44" s="4"/>
      <c r="J44" s="4"/>
    </row>
    <row r="45" spans="1:10">
      <c r="A45" s="26">
        <f t="shared" si="0"/>
        <v>43</v>
      </c>
      <c r="B45" s="10" t="s">
        <v>247</v>
      </c>
      <c r="C45" s="11" t="s">
        <v>262</v>
      </c>
      <c r="D45" s="6" t="s">
        <v>263</v>
      </c>
      <c r="E45" s="14" t="s">
        <v>67</v>
      </c>
      <c r="F45" s="6" t="s">
        <v>116</v>
      </c>
      <c r="G45" s="10">
        <v>36</v>
      </c>
      <c r="H45" s="4"/>
      <c r="I45" s="4"/>
      <c r="J45" s="4"/>
    </row>
    <row r="46" spans="1:10">
      <c r="A46" s="26">
        <f t="shared" si="0"/>
        <v>44</v>
      </c>
      <c r="B46" s="10" t="s">
        <v>247</v>
      </c>
      <c r="C46" s="11" t="s">
        <v>264</v>
      </c>
      <c r="D46" s="6" t="s">
        <v>265</v>
      </c>
      <c r="E46" s="14" t="s">
        <v>67</v>
      </c>
      <c r="F46" s="6" t="s">
        <v>21</v>
      </c>
      <c r="G46" s="10">
        <v>50</v>
      </c>
      <c r="H46" s="4"/>
      <c r="I46" s="4"/>
      <c r="J46" s="4"/>
    </row>
    <row r="47" spans="1:10">
      <c r="A47" s="26">
        <f t="shared" si="0"/>
        <v>45</v>
      </c>
      <c r="B47" s="10" t="s">
        <v>247</v>
      </c>
      <c r="C47" s="11" t="s">
        <v>266</v>
      </c>
      <c r="D47" s="6" t="s">
        <v>267</v>
      </c>
      <c r="E47" s="14" t="s">
        <v>67</v>
      </c>
      <c r="F47" s="6" t="s">
        <v>24</v>
      </c>
      <c r="G47" s="10">
        <v>13</v>
      </c>
      <c r="H47" s="4"/>
      <c r="I47" s="4"/>
      <c r="J47" s="4"/>
    </row>
    <row r="48" spans="1:10">
      <c r="A48" s="26">
        <f t="shared" si="0"/>
        <v>46</v>
      </c>
      <c r="B48" s="10" t="s">
        <v>247</v>
      </c>
      <c r="C48" s="11" t="s">
        <v>268</v>
      </c>
      <c r="D48" s="6" t="s">
        <v>269</v>
      </c>
      <c r="E48" s="14" t="s">
        <v>67</v>
      </c>
      <c r="F48" s="6" t="s">
        <v>270</v>
      </c>
      <c r="G48" s="10">
        <v>8</v>
      </c>
      <c r="H48" s="4"/>
      <c r="I48" s="4"/>
      <c r="J48" s="4"/>
    </row>
    <row r="49" spans="1:10">
      <c r="A49" s="26">
        <f t="shared" si="0"/>
        <v>47</v>
      </c>
      <c r="B49" s="10" t="s">
        <v>247</v>
      </c>
      <c r="C49" s="11" t="s">
        <v>271</v>
      </c>
      <c r="D49" s="6" t="s">
        <v>272</v>
      </c>
      <c r="E49" s="14" t="s">
        <v>67</v>
      </c>
      <c r="F49" s="6" t="s">
        <v>112</v>
      </c>
      <c r="G49" s="10">
        <v>17</v>
      </c>
      <c r="H49" s="4"/>
      <c r="I49" s="4"/>
      <c r="J49" s="4"/>
    </row>
    <row r="50" spans="1:10">
      <c r="A50" s="26">
        <f t="shared" si="0"/>
        <v>48</v>
      </c>
      <c r="B50" s="10" t="s">
        <v>247</v>
      </c>
      <c r="C50" s="11" t="s">
        <v>273</v>
      </c>
      <c r="D50" s="6" t="s">
        <v>274</v>
      </c>
      <c r="E50" s="14" t="s">
        <v>67</v>
      </c>
      <c r="F50" s="6" t="s">
        <v>27</v>
      </c>
      <c r="G50" s="10">
        <v>15</v>
      </c>
      <c r="H50" s="4"/>
      <c r="I50" s="4"/>
      <c r="J50" s="4"/>
    </row>
    <row r="51" spans="1:10">
      <c r="A51" s="26">
        <f t="shared" si="0"/>
        <v>49</v>
      </c>
      <c r="B51" s="10" t="s">
        <v>247</v>
      </c>
      <c r="C51" s="11" t="s">
        <v>275</v>
      </c>
      <c r="D51" s="6" t="s">
        <v>276</v>
      </c>
      <c r="E51" s="14" t="s">
        <v>67</v>
      </c>
      <c r="F51" s="6" t="s">
        <v>17</v>
      </c>
      <c r="G51" s="10">
        <v>82</v>
      </c>
      <c r="H51" s="4"/>
      <c r="I51" s="4"/>
      <c r="J51" s="4"/>
    </row>
    <row r="52" spans="1:10">
      <c r="A52" s="26">
        <f t="shared" si="0"/>
        <v>50</v>
      </c>
      <c r="B52" s="10" t="s">
        <v>247</v>
      </c>
      <c r="C52" s="11" t="s">
        <v>277</v>
      </c>
      <c r="D52" s="6" t="s">
        <v>278</v>
      </c>
      <c r="E52" s="14" t="s">
        <v>67</v>
      </c>
      <c r="F52" s="6" t="s">
        <v>124</v>
      </c>
      <c r="G52" s="10">
        <v>7</v>
      </c>
      <c r="H52" s="4"/>
      <c r="I52" s="4"/>
      <c r="J52" s="4"/>
    </row>
    <row r="53" spans="1:10">
      <c r="A53" s="26">
        <f t="shared" si="0"/>
        <v>51</v>
      </c>
      <c r="B53" s="10" t="s">
        <v>247</v>
      </c>
      <c r="C53" s="11" t="s">
        <v>279</v>
      </c>
      <c r="D53" s="6" t="s">
        <v>280</v>
      </c>
      <c r="E53" s="14" t="s">
        <v>67</v>
      </c>
      <c r="F53" s="6" t="s">
        <v>32</v>
      </c>
      <c r="G53" s="10">
        <v>11</v>
      </c>
      <c r="H53" s="4"/>
      <c r="I53" s="4"/>
      <c r="J53" s="4"/>
    </row>
    <row r="54" spans="1:10">
      <c r="A54" s="26">
        <f t="shared" si="0"/>
        <v>52</v>
      </c>
      <c r="B54" s="10" t="s">
        <v>247</v>
      </c>
      <c r="C54" s="11" t="s">
        <v>281</v>
      </c>
      <c r="D54" s="6" t="s">
        <v>282</v>
      </c>
      <c r="E54" s="14" t="s">
        <v>67</v>
      </c>
      <c r="F54" s="6" t="s">
        <v>283</v>
      </c>
      <c r="G54" s="10">
        <v>16</v>
      </c>
      <c r="H54" s="4"/>
      <c r="I54" s="4"/>
      <c r="J54" s="4"/>
    </row>
    <row r="55" spans="1:10">
      <c r="A55" s="26">
        <f t="shared" si="0"/>
        <v>53</v>
      </c>
      <c r="B55" s="10" t="s">
        <v>247</v>
      </c>
      <c r="C55" s="11" t="s">
        <v>284</v>
      </c>
      <c r="D55" s="6" t="s">
        <v>285</v>
      </c>
      <c r="E55" s="14" t="s">
        <v>67</v>
      </c>
      <c r="F55" s="6" t="s">
        <v>184</v>
      </c>
      <c r="G55" s="10">
        <v>16</v>
      </c>
      <c r="H55" s="4"/>
      <c r="I55" s="4"/>
      <c r="J55" s="4"/>
    </row>
    <row r="56" spans="1:10">
      <c r="A56" s="26">
        <f t="shared" si="0"/>
        <v>54</v>
      </c>
      <c r="B56" s="10" t="s">
        <v>247</v>
      </c>
      <c r="C56" s="11" t="s">
        <v>286</v>
      </c>
      <c r="D56" s="6" t="s">
        <v>287</v>
      </c>
      <c r="E56" s="14" t="s">
        <v>67</v>
      </c>
      <c r="F56" s="6" t="s">
        <v>39</v>
      </c>
      <c r="G56" s="10">
        <v>9</v>
      </c>
      <c r="H56" s="4"/>
      <c r="I56" s="4"/>
      <c r="J56" s="4"/>
    </row>
    <row r="57" spans="1:10">
      <c r="A57" s="26">
        <f t="shared" si="0"/>
        <v>55</v>
      </c>
      <c r="B57" s="10" t="s">
        <v>247</v>
      </c>
      <c r="C57" s="11" t="s">
        <v>288</v>
      </c>
      <c r="D57" s="6" t="s">
        <v>289</v>
      </c>
      <c r="E57" s="14" t="s">
        <v>67</v>
      </c>
      <c r="F57" s="6" t="s">
        <v>28</v>
      </c>
      <c r="G57" s="10">
        <v>57</v>
      </c>
      <c r="H57" s="4"/>
      <c r="I57" s="4"/>
      <c r="J57" s="4"/>
    </row>
    <row r="58" spans="1:10">
      <c r="A58" s="26">
        <f t="shared" si="0"/>
        <v>56</v>
      </c>
      <c r="B58" s="10" t="s">
        <v>247</v>
      </c>
      <c r="C58" s="11" t="s">
        <v>290</v>
      </c>
      <c r="D58" s="6" t="s">
        <v>291</v>
      </c>
      <c r="E58" s="14" t="s">
        <v>67</v>
      </c>
      <c r="F58" s="6" t="s">
        <v>110</v>
      </c>
      <c r="G58" s="10">
        <v>28</v>
      </c>
      <c r="H58" s="4"/>
      <c r="I58" s="4"/>
      <c r="J58" s="4"/>
    </row>
    <row r="59" spans="1:10">
      <c r="A59" s="26">
        <f t="shared" si="0"/>
        <v>57</v>
      </c>
      <c r="B59" s="10" t="s">
        <v>292</v>
      </c>
      <c r="C59" s="11" t="s">
        <v>293</v>
      </c>
      <c r="D59" s="6" t="s">
        <v>294</v>
      </c>
      <c r="E59" s="14" t="s">
        <v>67</v>
      </c>
      <c r="F59" s="6" t="s">
        <v>35</v>
      </c>
      <c r="G59" s="10">
        <v>63</v>
      </c>
      <c r="H59" s="4"/>
      <c r="I59" s="4"/>
      <c r="J59" s="4"/>
    </row>
    <row r="60" spans="1:10">
      <c r="A60" s="26">
        <f t="shared" si="0"/>
        <v>58</v>
      </c>
      <c r="B60" s="10" t="s">
        <v>292</v>
      </c>
      <c r="C60" s="11" t="s">
        <v>295</v>
      </c>
      <c r="D60" s="6" t="s">
        <v>296</v>
      </c>
      <c r="E60" s="14" t="s">
        <v>67</v>
      </c>
      <c r="F60" s="6" t="s">
        <v>136</v>
      </c>
      <c r="G60" s="10">
        <v>50</v>
      </c>
      <c r="H60" s="4"/>
      <c r="I60" s="4"/>
      <c r="J60" s="4"/>
    </row>
    <row r="61" spans="1:10">
      <c r="A61" s="26">
        <f t="shared" si="0"/>
        <v>59</v>
      </c>
      <c r="B61" s="10" t="s">
        <v>292</v>
      </c>
      <c r="C61" s="11" t="s">
        <v>297</v>
      </c>
      <c r="D61" s="6" t="s">
        <v>298</v>
      </c>
      <c r="E61" s="14" t="s">
        <v>67</v>
      </c>
      <c r="F61" s="6" t="s">
        <v>17</v>
      </c>
      <c r="G61" s="10">
        <v>9</v>
      </c>
      <c r="H61" s="4"/>
      <c r="I61" s="4"/>
      <c r="J61" s="4"/>
    </row>
    <row r="62" spans="1:10">
      <c r="A62" s="26">
        <f t="shared" si="0"/>
        <v>60</v>
      </c>
      <c r="B62" s="10" t="s">
        <v>292</v>
      </c>
      <c r="C62" s="11" t="s">
        <v>299</v>
      </c>
      <c r="D62" s="6" t="s">
        <v>300</v>
      </c>
      <c r="E62" s="14" t="s">
        <v>67</v>
      </c>
      <c r="F62" s="6" t="s">
        <v>123</v>
      </c>
      <c r="G62" s="10">
        <v>20</v>
      </c>
      <c r="H62" s="4"/>
      <c r="I62" s="4"/>
      <c r="J62" s="4"/>
    </row>
    <row r="63" spans="1:10" ht="30">
      <c r="A63" s="26">
        <f t="shared" si="0"/>
        <v>61</v>
      </c>
      <c r="B63" s="10" t="s">
        <v>292</v>
      </c>
      <c r="C63" s="11" t="s">
        <v>301</v>
      </c>
      <c r="D63" s="6" t="s">
        <v>302</v>
      </c>
      <c r="E63" s="14" t="s">
        <v>67</v>
      </c>
      <c r="F63" s="6" t="s">
        <v>195</v>
      </c>
      <c r="G63" s="10">
        <v>13</v>
      </c>
      <c r="H63" s="4"/>
      <c r="I63" s="4"/>
      <c r="J63" s="4"/>
    </row>
    <row r="64" spans="1:10">
      <c r="A64" s="26">
        <f t="shared" si="0"/>
        <v>62</v>
      </c>
      <c r="B64" s="10" t="s">
        <v>292</v>
      </c>
      <c r="C64" s="11" t="s">
        <v>303</v>
      </c>
      <c r="D64" s="6" t="s">
        <v>304</v>
      </c>
      <c r="E64" s="14" t="s">
        <v>67</v>
      </c>
      <c r="F64" s="6" t="s">
        <v>61</v>
      </c>
      <c r="G64" s="10">
        <v>32</v>
      </c>
      <c r="H64" s="4"/>
      <c r="I64" s="4"/>
      <c r="J64" s="4"/>
    </row>
    <row r="65" spans="1:10">
      <c r="A65" s="26">
        <f t="shared" si="0"/>
        <v>63</v>
      </c>
      <c r="B65" s="10" t="s">
        <v>292</v>
      </c>
      <c r="C65" s="11" t="s">
        <v>305</v>
      </c>
      <c r="D65" s="6" t="s">
        <v>306</v>
      </c>
      <c r="E65" s="14" t="s">
        <v>67</v>
      </c>
      <c r="F65" s="6" t="s">
        <v>4</v>
      </c>
      <c r="G65" s="10">
        <v>51</v>
      </c>
      <c r="H65" s="4"/>
      <c r="I65" s="4"/>
      <c r="J65" s="4"/>
    </row>
    <row r="66" spans="1:10">
      <c r="A66" s="26">
        <f t="shared" si="0"/>
        <v>64</v>
      </c>
      <c r="B66" s="10" t="s">
        <v>292</v>
      </c>
      <c r="C66" s="11" t="s">
        <v>307</v>
      </c>
      <c r="D66" s="6" t="s">
        <v>308</v>
      </c>
      <c r="E66" s="14" t="s">
        <v>67</v>
      </c>
      <c r="F66" s="6" t="s">
        <v>113</v>
      </c>
      <c r="G66" s="10">
        <v>40</v>
      </c>
      <c r="H66" s="4"/>
      <c r="I66" s="4"/>
      <c r="J66" s="4"/>
    </row>
    <row r="67" spans="1:10">
      <c r="A67" s="26">
        <f t="shared" si="0"/>
        <v>65</v>
      </c>
      <c r="B67" s="10" t="s">
        <v>309</v>
      </c>
      <c r="C67" s="11" t="s">
        <v>310</v>
      </c>
      <c r="D67" s="6" t="s">
        <v>311</v>
      </c>
      <c r="E67" s="14" t="s">
        <v>67</v>
      </c>
      <c r="F67" s="6" t="s">
        <v>4</v>
      </c>
      <c r="G67" s="10">
        <v>27</v>
      </c>
      <c r="H67" s="4"/>
      <c r="I67" s="4"/>
      <c r="J67" s="4"/>
    </row>
    <row r="68" spans="1:10">
      <c r="A68" s="26">
        <f t="shared" si="0"/>
        <v>66</v>
      </c>
      <c r="B68" s="10" t="s">
        <v>309</v>
      </c>
      <c r="C68" s="11" t="s">
        <v>312</v>
      </c>
      <c r="D68" s="6" t="s">
        <v>313</v>
      </c>
      <c r="E68" s="14" t="s">
        <v>67</v>
      </c>
      <c r="F68" s="6" t="s">
        <v>129</v>
      </c>
      <c r="G68" s="10">
        <v>8</v>
      </c>
      <c r="H68" s="4"/>
      <c r="I68" s="4"/>
      <c r="J68" s="4"/>
    </row>
    <row r="69" spans="1:10">
      <c r="A69" s="26">
        <f t="shared" ref="A69:A132" si="1">A68+1</f>
        <v>67</v>
      </c>
      <c r="B69" s="10" t="s">
        <v>309</v>
      </c>
      <c r="C69" s="11" t="s">
        <v>314</v>
      </c>
      <c r="D69" s="6" t="s">
        <v>315</v>
      </c>
      <c r="E69" s="14" t="s">
        <v>67</v>
      </c>
      <c r="F69" s="6" t="s">
        <v>316</v>
      </c>
      <c r="G69" s="10">
        <v>22</v>
      </c>
      <c r="H69" s="4"/>
      <c r="I69" s="4"/>
      <c r="J69" s="4"/>
    </row>
    <row r="70" spans="1:10">
      <c r="A70" s="26">
        <f t="shared" si="1"/>
        <v>68</v>
      </c>
      <c r="B70" s="10" t="s">
        <v>309</v>
      </c>
      <c r="C70" s="11" t="s">
        <v>317</v>
      </c>
      <c r="D70" s="6" t="s">
        <v>318</v>
      </c>
      <c r="E70" s="14" t="s">
        <v>67</v>
      </c>
      <c r="F70" s="6" t="s">
        <v>319</v>
      </c>
      <c r="G70" s="10">
        <v>25</v>
      </c>
      <c r="H70" s="4"/>
      <c r="I70" s="4"/>
      <c r="J70" s="4"/>
    </row>
    <row r="71" spans="1:10">
      <c r="A71" s="26">
        <f t="shared" si="1"/>
        <v>69</v>
      </c>
      <c r="B71" s="10" t="s">
        <v>309</v>
      </c>
      <c r="C71" s="11" t="s">
        <v>320</v>
      </c>
      <c r="D71" s="6" t="s">
        <v>321</v>
      </c>
      <c r="E71" s="14" t="s">
        <v>67</v>
      </c>
      <c r="F71" s="6" t="s">
        <v>143</v>
      </c>
      <c r="G71" s="10">
        <v>192</v>
      </c>
      <c r="H71" s="4"/>
      <c r="I71" s="4"/>
      <c r="J71" s="4"/>
    </row>
    <row r="72" spans="1:10">
      <c r="A72" s="26">
        <f t="shared" si="1"/>
        <v>70</v>
      </c>
      <c r="B72" s="10" t="s">
        <v>309</v>
      </c>
      <c r="C72" s="11" t="s">
        <v>322</v>
      </c>
      <c r="D72" s="6" t="s">
        <v>323</v>
      </c>
      <c r="E72" s="14" t="s">
        <v>67</v>
      </c>
      <c r="F72" s="6" t="s">
        <v>160</v>
      </c>
      <c r="G72" s="10">
        <v>19</v>
      </c>
      <c r="H72" s="4"/>
      <c r="I72" s="4"/>
      <c r="J72" s="4"/>
    </row>
    <row r="73" spans="1:10">
      <c r="A73" s="26">
        <f t="shared" si="1"/>
        <v>71</v>
      </c>
      <c r="B73" s="10" t="s">
        <v>309</v>
      </c>
      <c r="C73" s="11" t="s">
        <v>324</v>
      </c>
      <c r="D73" s="6" t="s">
        <v>325</v>
      </c>
      <c r="E73" s="14" t="s">
        <v>67</v>
      </c>
      <c r="F73" s="6" t="s">
        <v>102</v>
      </c>
      <c r="G73" s="10">
        <v>36</v>
      </c>
      <c r="H73" s="4"/>
      <c r="I73" s="4"/>
      <c r="J73" s="4"/>
    </row>
    <row r="74" spans="1:10">
      <c r="A74" s="26">
        <f t="shared" si="1"/>
        <v>72</v>
      </c>
      <c r="B74" s="10" t="s">
        <v>309</v>
      </c>
      <c r="C74" s="11" t="s">
        <v>326</v>
      </c>
      <c r="D74" s="6" t="s">
        <v>327</v>
      </c>
      <c r="E74" s="14" t="s">
        <v>67</v>
      </c>
      <c r="F74" s="6" t="s">
        <v>52</v>
      </c>
      <c r="G74" s="10">
        <v>15</v>
      </c>
      <c r="H74" s="4"/>
      <c r="I74" s="4"/>
      <c r="J74" s="4"/>
    </row>
    <row r="75" spans="1:10" ht="30">
      <c r="A75" s="26">
        <f t="shared" si="1"/>
        <v>73</v>
      </c>
      <c r="B75" s="10" t="s">
        <v>309</v>
      </c>
      <c r="C75" s="11" t="s">
        <v>328</v>
      </c>
      <c r="D75" s="6" t="s">
        <v>329</v>
      </c>
      <c r="E75" s="14" t="s">
        <v>67</v>
      </c>
      <c r="F75" s="6" t="s">
        <v>330</v>
      </c>
      <c r="G75" s="10">
        <v>30</v>
      </c>
      <c r="H75" s="4"/>
      <c r="I75" s="4"/>
      <c r="J75" s="4"/>
    </row>
    <row r="76" spans="1:10">
      <c r="A76" s="26">
        <f t="shared" si="1"/>
        <v>74</v>
      </c>
      <c r="B76" s="10" t="s">
        <v>309</v>
      </c>
      <c r="C76" s="11" t="s">
        <v>331</v>
      </c>
      <c r="D76" s="6" t="s">
        <v>332</v>
      </c>
      <c r="E76" s="14" t="s">
        <v>67</v>
      </c>
      <c r="F76" s="6" t="s">
        <v>58</v>
      </c>
      <c r="G76" s="10">
        <v>29</v>
      </c>
      <c r="H76" s="4"/>
      <c r="I76" s="4"/>
      <c r="J76" s="4"/>
    </row>
    <row r="77" spans="1:10">
      <c r="A77" s="26">
        <f t="shared" si="1"/>
        <v>75</v>
      </c>
      <c r="B77" s="10" t="s">
        <v>309</v>
      </c>
      <c r="C77" s="11" t="s">
        <v>333</v>
      </c>
      <c r="D77" s="6" t="s">
        <v>334</v>
      </c>
      <c r="E77" s="14" t="s">
        <v>67</v>
      </c>
      <c r="F77" s="6" t="s">
        <v>77</v>
      </c>
      <c r="G77" s="10">
        <v>30</v>
      </c>
      <c r="H77" s="4"/>
      <c r="I77" s="4"/>
      <c r="J77" s="4"/>
    </row>
    <row r="78" spans="1:10">
      <c r="A78" s="26">
        <f t="shared" si="1"/>
        <v>76</v>
      </c>
      <c r="B78" s="10" t="s">
        <v>309</v>
      </c>
      <c r="C78" s="11" t="s">
        <v>335</v>
      </c>
      <c r="D78" s="6" t="s">
        <v>336</v>
      </c>
      <c r="E78" s="14" t="s">
        <v>67</v>
      </c>
      <c r="F78" s="6" t="s">
        <v>337</v>
      </c>
      <c r="G78" s="10">
        <v>30</v>
      </c>
      <c r="H78" s="4"/>
      <c r="I78" s="4"/>
      <c r="J78" s="4"/>
    </row>
    <row r="79" spans="1:10">
      <c r="A79" s="26">
        <f t="shared" si="1"/>
        <v>77</v>
      </c>
      <c r="B79" s="10" t="s">
        <v>309</v>
      </c>
      <c r="C79" s="11" t="s">
        <v>338</v>
      </c>
      <c r="D79" s="6" t="s">
        <v>339</v>
      </c>
      <c r="E79" s="14" t="s">
        <v>67</v>
      </c>
      <c r="F79" s="6" t="s">
        <v>37</v>
      </c>
      <c r="G79" s="10">
        <v>26</v>
      </c>
      <c r="H79" s="4"/>
      <c r="I79" s="4"/>
      <c r="J79" s="4"/>
    </row>
    <row r="80" spans="1:10">
      <c r="A80" s="26">
        <f t="shared" si="1"/>
        <v>78</v>
      </c>
      <c r="B80" s="10" t="s">
        <v>309</v>
      </c>
      <c r="C80" s="11" t="s">
        <v>340</v>
      </c>
      <c r="D80" s="6" t="s">
        <v>341</v>
      </c>
      <c r="E80" s="14" t="s">
        <v>67</v>
      </c>
      <c r="F80" s="6" t="s">
        <v>40</v>
      </c>
      <c r="G80" s="10">
        <v>17</v>
      </c>
      <c r="H80" s="4"/>
      <c r="I80" s="4"/>
      <c r="J80" s="4"/>
    </row>
    <row r="81" spans="1:10">
      <c r="A81" s="26">
        <f t="shared" si="1"/>
        <v>79</v>
      </c>
      <c r="B81" s="10" t="s">
        <v>309</v>
      </c>
      <c r="C81" s="11" t="s">
        <v>342</v>
      </c>
      <c r="D81" s="6" t="s">
        <v>343</v>
      </c>
      <c r="E81" s="14" t="s">
        <v>67</v>
      </c>
      <c r="F81" s="6" t="s">
        <v>136</v>
      </c>
      <c r="G81" s="10">
        <v>27</v>
      </c>
      <c r="H81" s="4"/>
      <c r="I81" s="4"/>
      <c r="J81" s="4"/>
    </row>
    <row r="82" spans="1:10">
      <c r="A82" s="26">
        <f t="shared" si="1"/>
        <v>80</v>
      </c>
      <c r="B82" s="10" t="s">
        <v>309</v>
      </c>
      <c r="C82" s="11" t="s">
        <v>344</v>
      </c>
      <c r="D82" s="6" t="s">
        <v>345</v>
      </c>
      <c r="E82" s="14" t="s">
        <v>67</v>
      </c>
      <c r="F82" s="6" t="s">
        <v>100</v>
      </c>
      <c r="G82" s="10">
        <v>40</v>
      </c>
      <c r="H82" s="4"/>
      <c r="I82" s="4"/>
      <c r="J82" s="4"/>
    </row>
    <row r="83" spans="1:10">
      <c r="A83" s="26">
        <f t="shared" si="1"/>
        <v>81</v>
      </c>
      <c r="B83" s="10" t="s">
        <v>309</v>
      </c>
      <c r="C83" s="11" t="s">
        <v>346</v>
      </c>
      <c r="D83" s="6" t="s">
        <v>347</v>
      </c>
      <c r="E83" s="14" t="s">
        <v>67</v>
      </c>
      <c r="F83" s="6" t="s">
        <v>77</v>
      </c>
      <c r="G83" s="10">
        <v>64</v>
      </c>
      <c r="H83" s="4"/>
      <c r="I83" s="4"/>
      <c r="J83" s="4"/>
    </row>
    <row r="84" spans="1:10">
      <c r="A84" s="26">
        <f t="shared" si="1"/>
        <v>82</v>
      </c>
      <c r="B84" s="10" t="s">
        <v>309</v>
      </c>
      <c r="C84" s="11" t="s">
        <v>348</v>
      </c>
      <c r="D84" s="6" t="s">
        <v>349</v>
      </c>
      <c r="E84" s="14" t="s">
        <v>67</v>
      </c>
      <c r="F84" s="6" t="s">
        <v>109</v>
      </c>
      <c r="G84" s="10">
        <v>73</v>
      </c>
      <c r="H84" s="4"/>
      <c r="I84" s="4"/>
      <c r="J84" s="4"/>
    </row>
    <row r="85" spans="1:10">
      <c r="A85" s="26">
        <f t="shared" si="1"/>
        <v>83</v>
      </c>
      <c r="B85" s="10" t="s">
        <v>309</v>
      </c>
      <c r="C85" s="11" t="s">
        <v>350</v>
      </c>
      <c r="D85" s="6" t="s">
        <v>351</v>
      </c>
      <c r="E85" s="14" t="s">
        <v>67</v>
      </c>
      <c r="F85" s="6" t="s">
        <v>68</v>
      </c>
      <c r="G85" s="10">
        <v>15</v>
      </c>
      <c r="H85" s="4"/>
      <c r="I85" s="4"/>
      <c r="J85" s="4"/>
    </row>
    <row r="86" spans="1:10">
      <c r="A86" s="26">
        <f t="shared" si="1"/>
        <v>84</v>
      </c>
      <c r="B86" s="10" t="s">
        <v>352</v>
      </c>
      <c r="C86" s="11" t="s">
        <v>353</v>
      </c>
      <c r="D86" s="6" t="s">
        <v>354</v>
      </c>
      <c r="E86" s="14" t="s">
        <v>67</v>
      </c>
      <c r="F86" s="6" t="s">
        <v>26</v>
      </c>
      <c r="G86" s="10">
        <v>89</v>
      </c>
      <c r="H86" s="4"/>
      <c r="I86" s="4"/>
      <c r="J86" s="4"/>
    </row>
    <row r="87" spans="1:10">
      <c r="A87" s="26">
        <f t="shared" si="1"/>
        <v>85</v>
      </c>
      <c r="B87" s="10" t="s">
        <v>352</v>
      </c>
      <c r="C87" s="11" t="s">
        <v>355</v>
      </c>
      <c r="D87" s="6" t="s">
        <v>356</v>
      </c>
      <c r="E87" s="14" t="s">
        <v>67</v>
      </c>
      <c r="F87" s="6" t="s">
        <v>357</v>
      </c>
      <c r="G87" s="10">
        <v>36</v>
      </c>
      <c r="H87" s="4"/>
      <c r="I87" s="4"/>
      <c r="J87" s="4"/>
    </row>
    <row r="88" spans="1:10">
      <c r="A88" s="26">
        <f t="shared" si="1"/>
        <v>86</v>
      </c>
      <c r="B88" s="10" t="s">
        <v>352</v>
      </c>
      <c r="C88" s="11" t="s">
        <v>358</v>
      </c>
      <c r="D88" s="6" t="s">
        <v>359</v>
      </c>
      <c r="E88" s="14" t="s">
        <v>67</v>
      </c>
      <c r="F88" s="6" t="s">
        <v>38</v>
      </c>
      <c r="G88" s="10">
        <v>59</v>
      </c>
      <c r="H88" s="4"/>
      <c r="I88" s="4"/>
      <c r="J88" s="4"/>
    </row>
    <row r="89" spans="1:10">
      <c r="A89" s="26">
        <f t="shared" si="1"/>
        <v>87</v>
      </c>
      <c r="B89" s="10" t="s">
        <v>352</v>
      </c>
      <c r="C89" s="11" t="s">
        <v>360</v>
      </c>
      <c r="D89" s="6" t="s">
        <v>361</v>
      </c>
      <c r="E89" s="14" t="s">
        <v>67</v>
      </c>
      <c r="F89" s="6" t="s">
        <v>362</v>
      </c>
      <c r="G89" s="10">
        <v>27</v>
      </c>
      <c r="H89" s="4"/>
      <c r="I89" s="4"/>
      <c r="J89" s="4"/>
    </row>
    <row r="90" spans="1:10">
      <c r="A90" s="26">
        <f t="shared" si="1"/>
        <v>88</v>
      </c>
      <c r="B90" s="10" t="s">
        <v>352</v>
      </c>
      <c r="C90" s="11" t="s">
        <v>363</v>
      </c>
      <c r="D90" s="6" t="s">
        <v>364</v>
      </c>
      <c r="E90" s="14" t="s">
        <v>67</v>
      </c>
      <c r="F90" s="6" t="s">
        <v>57</v>
      </c>
      <c r="G90" s="10">
        <v>11</v>
      </c>
      <c r="H90" s="4"/>
      <c r="I90" s="4"/>
      <c r="J90" s="4"/>
    </row>
    <row r="91" spans="1:10">
      <c r="A91" s="26">
        <f t="shared" si="1"/>
        <v>89</v>
      </c>
      <c r="B91" s="10" t="s">
        <v>352</v>
      </c>
      <c r="C91" s="11" t="s">
        <v>365</v>
      </c>
      <c r="D91" s="6" t="s">
        <v>366</v>
      </c>
      <c r="E91" s="14" t="s">
        <v>67</v>
      </c>
      <c r="F91" s="6" t="s">
        <v>95</v>
      </c>
      <c r="G91" s="2">
        <v>30</v>
      </c>
      <c r="H91" s="4"/>
      <c r="I91" s="4"/>
      <c r="J91" s="4"/>
    </row>
    <row r="92" spans="1:10">
      <c r="A92" s="26">
        <f t="shared" si="1"/>
        <v>90</v>
      </c>
      <c r="B92" s="10" t="s">
        <v>352</v>
      </c>
      <c r="C92" s="11" t="s">
        <v>367</v>
      </c>
      <c r="D92" s="6" t="s">
        <v>368</v>
      </c>
      <c r="E92" s="14" t="s">
        <v>67</v>
      </c>
      <c r="F92" s="6" t="s">
        <v>114</v>
      </c>
      <c r="G92" s="10">
        <v>18</v>
      </c>
      <c r="H92" s="4"/>
      <c r="I92" s="4"/>
      <c r="J92" s="4"/>
    </row>
    <row r="93" spans="1:10">
      <c r="A93" s="26">
        <f t="shared" si="1"/>
        <v>91</v>
      </c>
      <c r="B93" s="10" t="s">
        <v>352</v>
      </c>
      <c r="C93" s="11" t="s">
        <v>369</v>
      </c>
      <c r="D93" s="6" t="s">
        <v>370</v>
      </c>
      <c r="E93" s="14" t="s">
        <v>67</v>
      </c>
      <c r="F93" s="6" t="s">
        <v>105</v>
      </c>
      <c r="G93" s="10">
        <v>3</v>
      </c>
      <c r="H93" s="4"/>
      <c r="I93" s="4"/>
      <c r="J93" s="4"/>
    </row>
    <row r="94" spans="1:10">
      <c r="A94" s="26">
        <f t="shared" si="1"/>
        <v>92</v>
      </c>
      <c r="B94" s="10" t="s">
        <v>352</v>
      </c>
      <c r="C94" s="11" t="s">
        <v>371</v>
      </c>
      <c r="D94" s="6" t="s">
        <v>372</v>
      </c>
      <c r="E94" s="14" t="s">
        <v>67</v>
      </c>
      <c r="F94" s="6" t="s">
        <v>41</v>
      </c>
      <c r="G94" s="10">
        <v>112</v>
      </c>
      <c r="H94" s="4"/>
      <c r="I94" s="4"/>
      <c r="J94" s="4"/>
    </row>
    <row r="95" spans="1:10">
      <c r="A95" s="26">
        <f t="shared" si="1"/>
        <v>93</v>
      </c>
      <c r="B95" s="10" t="s">
        <v>352</v>
      </c>
      <c r="C95" s="11" t="s">
        <v>373</v>
      </c>
      <c r="D95" s="6" t="s">
        <v>374</v>
      </c>
      <c r="E95" s="14" t="s">
        <v>67</v>
      </c>
      <c r="F95" s="6" t="s">
        <v>143</v>
      </c>
      <c r="G95" s="10">
        <v>90</v>
      </c>
      <c r="H95" s="4"/>
      <c r="I95" s="4"/>
      <c r="J95" s="4"/>
    </row>
    <row r="96" spans="1:10">
      <c r="A96" s="26">
        <f t="shared" si="1"/>
        <v>94</v>
      </c>
      <c r="B96" s="10" t="s">
        <v>352</v>
      </c>
      <c r="C96" s="11" t="s">
        <v>375</v>
      </c>
      <c r="D96" s="6" t="s">
        <v>376</v>
      </c>
      <c r="E96" s="14" t="s">
        <v>67</v>
      </c>
      <c r="F96" s="6" t="s">
        <v>377</v>
      </c>
      <c r="G96" s="10">
        <v>37</v>
      </c>
      <c r="H96" s="4"/>
      <c r="I96" s="4"/>
      <c r="J96" s="4"/>
    </row>
    <row r="97" spans="1:10">
      <c r="A97" s="26">
        <f t="shared" si="1"/>
        <v>95</v>
      </c>
      <c r="B97" s="2" t="s">
        <v>352</v>
      </c>
      <c r="C97" s="11" t="s">
        <v>378</v>
      </c>
      <c r="D97" s="3" t="s">
        <v>379</v>
      </c>
      <c r="E97" s="2" t="s">
        <v>67</v>
      </c>
      <c r="F97" s="6" t="s">
        <v>152</v>
      </c>
      <c r="G97" s="2">
        <v>7</v>
      </c>
      <c r="H97" s="4"/>
      <c r="I97" s="4"/>
      <c r="J97" s="4"/>
    </row>
    <row r="98" spans="1:10">
      <c r="A98" s="26">
        <f t="shared" si="1"/>
        <v>96</v>
      </c>
      <c r="B98" s="10" t="s">
        <v>352</v>
      </c>
      <c r="C98" s="11" t="s">
        <v>380</v>
      </c>
      <c r="D98" s="6" t="s">
        <v>381</v>
      </c>
      <c r="E98" s="14" t="s">
        <v>67</v>
      </c>
      <c r="F98" s="6" t="s">
        <v>14</v>
      </c>
      <c r="G98" s="10">
        <v>5</v>
      </c>
      <c r="H98" s="4"/>
      <c r="I98" s="4"/>
      <c r="J98" s="4"/>
    </row>
    <row r="99" spans="1:10">
      <c r="A99" s="26">
        <f t="shared" si="1"/>
        <v>97</v>
      </c>
      <c r="B99" s="10" t="s">
        <v>352</v>
      </c>
      <c r="C99" s="11" t="s">
        <v>382</v>
      </c>
      <c r="D99" s="6" t="s">
        <v>383</v>
      </c>
      <c r="E99" s="14" t="s">
        <v>67</v>
      </c>
      <c r="F99" s="6" t="s">
        <v>16</v>
      </c>
      <c r="G99" s="10">
        <v>30</v>
      </c>
      <c r="H99" s="4"/>
      <c r="I99" s="4"/>
      <c r="J99" s="4"/>
    </row>
    <row r="100" spans="1:10">
      <c r="A100" s="26">
        <f t="shared" si="1"/>
        <v>98</v>
      </c>
      <c r="B100" s="10" t="s">
        <v>352</v>
      </c>
      <c r="C100" s="11" t="s">
        <v>384</v>
      </c>
      <c r="D100" s="6" t="s">
        <v>385</v>
      </c>
      <c r="E100" s="14" t="s">
        <v>67</v>
      </c>
      <c r="F100" s="6" t="s">
        <v>34</v>
      </c>
      <c r="G100" s="10">
        <v>31</v>
      </c>
      <c r="H100" s="4"/>
      <c r="I100" s="4"/>
      <c r="J100" s="4"/>
    </row>
    <row r="101" spans="1:10">
      <c r="A101" s="26">
        <f t="shared" si="1"/>
        <v>99</v>
      </c>
      <c r="B101" s="10" t="s">
        <v>352</v>
      </c>
      <c r="C101" s="11" t="s">
        <v>386</v>
      </c>
      <c r="D101" s="13">
        <v>767</v>
      </c>
      <c r="E101" s="14" t="s">
        <v>67</v>
      </c>
      <c r="F101" s="6" t="s">
        <v>31</v>
      </c>
      <c r="G101" s="10">
        <v>24</v>
      </c>
      <c r="H101" s="4"/>
      <c r="I101" s="4"/>
      <c r="J101" s="4"/>
    </row>
    <row r="102" spans="1:10">
      <c r="A102" s="26">
        <f t="shared" si="1"/>
        <v>100</v>
      </c>
      <c r="B102" s="10" t="s">
        <v>352</v>
      </c>
      <c r="C102" s="11" t="s">
        <v>387</v>
      </c>
      <c r="D102" s="6" t="s">
        <v>388</v>
      </c>
      <c r="E102" s="14" t="s">
        <v>67</v>
      </c>
      <c r="F102" s="6" t="s">
        <v>38</v>
      </c>
      <c r="G102" s="10">
        <v>1</v>
      </c>
      <c r="H102" s="4"/>
      <c r="I102" s="4"/>
      <c r="J102" s="4"/>
    </row>
    <row r="103" spans="1:10">
      <c r="A103" s="26">
        <f t="shared" si="1"/>
        <v>101</v>
      </c>
      <c r="B103" s="10" t="s">
        <v>389</v>
      </c>
      <c r="C103" s="11" t="s">
        <v>390</v>
      </c>
      <c r="D103" s="6" t="s">
        <v>391</v>
      </c>
      <c r="E103" s="14" t="s">
        <v>67</v>
      </c>
      <c r="F103" s="6" t="s">
        <v>392</v>
      </c>
      <c r="G103" s="10">
        <v>112</v>
      </c>
      <c r="H103" s="4"/>
      <c r="I103" s="4"/>
      <c r="J103" s="4"/>
    </row>
    <row r="104" spans="1:10">
      <c r="A104" s="26">
        <f t="shared" si="1"/>
        <v>102</v>
      </c>
      <c r="B104" s="10" t="s">
        <v>389</v>
      </c>
      <c r="C104" s="11" t="s">
        <v>393</v>
      </c>
      <c r="D104" s="6" t="s">
        <v>394</v>
      </c>
      <c r="E104" s="14" t="s">
        <v>67</v>
      </c>
      <c r="F104" s="6" t="s">
        <v>13</v>
      </c>
      <c r="G104" s="10">
        <v>59</v>
      </c>
      <c r="H104" s="4"/>
      <c r="I104" s="4"/>
      <c r="J104" s="4"/>
    </row>
    <row r="105" spans="1:10">
      <c r="A105" s="26">
        <f t="shared" si="1"/>
        <v>103</v>
      </c>
      <c r="B105" s="10" t="s">
        <v>389</v>
      </c>
      <c r="C105" s="11" t="s">
        <v>395</v>
      </c>
      <c r="D105" s="6" t="s">
        <v>396</v>
      </c>
      <c r="E105" s="14" t="s">
        <v>67</v>
      </c>
      <c r="F105" s="6" t="s">
        <v>19</v>
      </c>
      <c r="G105" s="10">
        <v>5</v>
      </c>
      <c r="H105" s="4"/>
      <c r="I105" s="4"/>
      <c r="J105" s="4"/>
    </row>
    <row r="106" spans="1:10">
      <c r="A106" s="26">
        <f t="shared" si="1"/>
        <v>104</v>
      </c>
      <c r="B106" s="10" t="s">
        <v>389</v>
      </c>
      <c r="C106" s="11" t="s">
        <v>397</v>
      </c>
      <c r="D106" s="6" t="s">
        <v>398</v>
      </c>
      <c r="E106" s="14" t="s">
        <v>67</v>
      </c>
      <c r="F106" s="6" t="s">
        <v>70</v>
      </c>
      <c r="G106" s="10">
        <v>127</v>
      </c>
      <c r="H106" s="4"/>
      <c r="I106" s="4"/>
      <c r="J106" s="4"/>
    </row>
    <row r="107" spans="1:10">
      <c r="A107" s="26">
        <f t="shared" si="1"/>
        <v>105</v>
      </c>
      <c r="B107" s="10" t="s">
        <v>389</v>
      </c>
      <c r="C107" s="11" t="s">
        <v>399</v>
      </c>
      <c r="D107" s="6" t="s">
        <v>400</v>
      </c>
      <c r="E107" s="14" t="s">
        <v>67</v>
      </c>
      <c r="F107" s="6" t="s">
        <v>136</v>
      </c>
      <c r="G107" s="10">
        <v>117</v>
      </c>
      <c r="H107" s="4"/>
      <c r="I107" s="4"/>
      <c r="J107" s="4"/>
    </row>
    <row r="108" spans="1:10">
      <c r="A108" s="26">
        <f t="shared" si="1"/>
        <v>106</v>
      </c>
      <c r="B108" s="10" t="s">
        <v>389</v>
      </c>
      <c r="C108" s="11" t="s">
        <v>401</v>
      </c>
      <c r="D108" s="6" t="s">
        <v>402</v>
      </c>
      <c r="E108" s="14" t="s">
        <v>67</v>
      </c>
      <c r="F108" s="6" t="s">
        <v>136</v>
      </c>
      <c r="G108" s="10">
        <v>163</v>
      </c>
      <c r="H108" s="4"/>
      <c r="I108" s="4"/>
      <c r="J108" s="4"/>
    </row>
    <row r="109" spans="1:10">
      <c r="A109" s="26">
        <f t="shared" si="1"/>
        <v>107</v>
      </c>
      <c r="B109" s="10" t="s">
        <v>389</v>
      </c>
      <c r="C109" s="11" t="s">
        <v>403</v>
      </c>
      <c r="D109" s="6" t="s">
        <v>404</v>
      </c>
      <c r="E109" s="14" t="s">
        <v>67</v>
      </c>
      <c r="F109" s="6" t="s">
        <v>164</v>
      </c>
      <c r="G109" s="10">
        <v>25</v>
      </c>
      <c r="H109" s="4"/>
      <c r="I109" s="4"/>
      <c r="J109" s="4"/>
    </row>
    <row r="110" spans="1:10">
      <c r="A110" s="26">
        <f t="shared" si="1"/>
        <v>108</v>
      </c>
      <c r="B110" s="10" t="s">
        <v>389</v>
      </c>
      <c r="C110" s="11" t="s">
        <v>405</v>
      </c>
      <c r="D110" s="6" t="s">
        <v>406</v>
      </c>
      <c r="E110" s="14" t="s">
        <v>67</v>
      </c>
      <c r="F110" s="6" t="s">
        <v>130</v>
      </c>
      <c r="G110" s="10">
        <v>25</v>
      </c>
      <c r="H110" s="4"/>
      <c r="I110" s="4"/>
      <c r="J110" s="4"/>
    </row>
    <row r="111" spans="1:10">
      <c r="A111" s="26">
        <f t="shared" si="1"/>
        <v>109</v>
      </c>
      <c r="B111" s="10" t="s">
        <v>389</v>
      </c>
      <c r="C111" s="11" t="s">
        <v>407</v>
      </c>
      <c r="D111" s="6" t="s">
        <v>408</v>
      </c>
      <c r="E111" s="14" t="s">
        <v>67</v>
      </c>
      <c r="F111" s="6" t="s">
        <v>109</v>
      </c>
      <c r="G111" s="10">
        <v>31</v>
      </c>
      <c r="H111" s="4"/>
      <c r="I111" s="4"/>
      <c r="J111" s="4"/>
    </row>
    <row r="112" spans="1:10">
      <c r="A112" s="26">
        <f t="shared" si="1"/>
        <v>110</v>
      </c>
      <c r="B112" s="10" t="s">
        <v>389</v>
      </c>
      <c r="C112" s="11" t="s">
        <v>409</v>
      </c>
      <c r="D112" s="6" t="s">
        <v>410</v>
      </c>
      <c r="E112" s="14" t="s">
        <v>67</v>
      </c>
      <c r="F112" s="6" t="s">
        <v>4</v>
      </c>
      <c r="G112" s="10">
        <v>35</v>
      </c>
      <c r="H112" s="4"/>
      <c r="I112" s="4"/>
      <c r="J112" s="4"/>
    </row>
    <row r="113" spans="1:10">
      <c r="A113" s="26">
        <f t="shared" si="1"/>
        <v>111</v>
      </c>
      <c r="B113" s="10" t="s">
        <v>389</v>
      </c>
      <c r="C113" s="11" t="s">
        <v>411</v>
      </c>
      <c r="D113" s="6" t="s">
        <v>412</v>
      </c>
      <c r="E113" s="14" t="s">
        <v>67</v>
      </c>
      <c r="F113" s="6" t="s">
        <v>113</v>
      </c>
      <c r="G113" s="10">
        <v>8</v>
      </c>
      <c r="H113" s="4"/>
      <c r="I113" s="4"/>
      <c r="J113" s="4"/>
    </row>
    <row r="114" spans="1:10">
      <c r="A114" s="26">
        <f t="shared" si="1"/>
        <v>112</v>
      </c>
      <c r="B114" s="10" t="s">
        <v>389</v>
      </c>
      <c r="C114" s="11" t="s">
        <v>413</v>
      </c>
      <c r="D114" s="6" t="s">
        <v>414</v>
      </c>
      <c r="E114" s="14" t="s">
        <v>67</v>
      </c>
      <c r="F114" s="6" t="s">
        <v>34</v>
      </c>
      <c r="G114" s="10">
        <v>7</v>
      </c>
      <c r="H114" s="4"/>
      <c r="I114" s="4"/>
      <c r="J114" s="4"/>
    </row>
    <row r="115" spans="1:10">
      <c r="A115" s="26">
        <f t="shared" si="1"/>
        <v>113</v>
      </c>
      <c r="B115" s="10" t="s">
        <v>415</v>
      </c>
      <c r="C115" s="11" t="s">
        <v>416</v>
      </c>
      <c r="D115" s="6" t="s">
        <v>417</v>
      </c>
      <c r="E115" s="14" t="s">
        <v>67</v>
      </c>
      <c r="F115" s="6" t="s">
        <v>147</v>
      </c>
      <c r="G115" s="10">
        <v>95</v>
      </c>
      <c r="H115" s="4"/>
      <c r="I115" s="4"/>
      <c r="J115" s="4"/>
    </row>
    <row r="116" spans="1:10">
      <c r="A116" s="26">
        <f t="shared" si="1"/>
        <v>114</v>
      </c>
      <c r="B116" s="10" t="s">
        <v>415</v>
      </c>
      <c r="C116" s="11" t="s">
        <v>418</v>
      </c>
      <c r="D116" s="6" t="s">
        <v>419</v>
      </c>
      <c r="E116" s="14" t="s">
        <v>67</v>
      </c>
      <c r="F116" s="6" t="s">
        <v>47</v>
      </c>
      <c r="G116" s="10">
        <v>8</v>
      </c>
      <c r="H116" s="4"/>
      <c r="I116" s="4"/>
      <c r="J116" s="4"/>
    </row>
    <row r="117" spans="1:10">
      <c r="A117" s="26">
        <f t="shared" si="1"/>
        <v>115</v>
      </c>
      <c r="B117" s="10" t="s">
        <v>415</v>
      </c>
      <c r="C117" s="11" t="s">
        <v>420</v>
      </c>
      <c r="D117" s="6" t="s">
        <v>421</v>
      </c>
      <c r="E117" s="14" t="s">
        <v>67</v>
      </c>
      <c r="F117" s="6" t="s">
        <v>30</v>
      </c>
      <c r="G117" s="10">
        <v>39</v>
      </c>
      <c r="H117" s="4"/>
      <c r="I117" s="4"/>
      <c r="J117" s="4"/>
    </row>
    <row r="118" spans="1:10">
      <c r="A118" s="26">
        <f t="shared" si="1"/>
        <v>116</v>
      </c>
      <c r="B118" s="10" t="s">
        <v>415</v>
      </c>
      <c r="C118" s="11" t="s">
        <v>422</v>
      </c>
      <c r="D118" s="6" t="s">
        <v>423</v>
      </c>
      <c r="E118" s="14" t="s">
        <v>67</v>
      </c>
      <c r="F118" s="6" t="s">
        <v>57</v>
      </c>
      <c r="G118" s="10">
        <v>10</v>
      </c>
      <c r="H118" s="4"/>
      <c r="I118" s="4"/>
      <c r="J118" s="4"/>
    </row>
    <row r="119" spans="1:10">
      <c r="A119" s="26">
        <f t="shared" si="1"/>
        <v>117</v>
      </c>
      <c r="B119" s="10" t="s">
        <v>415</v>
      </c>
      <c r="C119" s="11" t="s">
        <v>424</v>
      </c>
      <c r="D119" s="6" t="s">
        <v>425</v>
      </c>
      <c r="E119" s="14" t="s">
        <v>67</v>
      </c>
      <c r="F119" s="6" t="s">
        <v>122</v>
      </c>
      <c r="G119" s="10">
        <v>23</v>
      </c>
      <c r="H119" s="4"/>
      <c r="I119" s="4"/>
      <c r="J119" s="4"/>
    </row>
    <row r="120" spans="1:10">
      <c r="A120" s="26">
        <f t="shared" si="1"/>
        <v>118</v>
      </c>
      <c r="B120" s="10" t="s">
        <v>415</v>
      </c>
      <c r="C120" s="11" t="s">
        <v>426</v>
      </c>
      <c r="D120" s="6" t="s">
        <v>427</v>
      </c>
      <c r="E120" s="14" t="s">
        <v>67</v>
      </c>
      <c r="F120" s="6" t="s">
        <v>135</v>
      </c>
      <c r="G120" s="10">
        <v>12</v>
      </c>
      <c r="H120" s="4"/>
      <c r="I120" s="4"/>
      <c r="J120" s="4"/>
    </row>
    <row r="121" spans="1:10">
      <c r="A121" s="26">
        <f t="shared" si="1"/>
        <v>119</v>
      </c>
      <c r="B121" s="10" t="s">
        <v>415</v>
      </c>
      <c r="C121" s="11" t="s">
        <v>428</v>
      </c>
      <c r="D121" s="6" t="s">
        <v>429</v>
      </c>
      <c r="E121" s="14" t="s">
        <v>67</v>
      </c>
      <c r="F121" s="6" t="s">
        <v>4</v>
      </c>
      <c r="G121" s="10">
        <v>19</v>
      </c>
      <c r="H121" s="4"/>
      <c r="I121" s="4"/>
      <c r="J121" s="4"/>
    </row>
    <row r="122" spans="1:10">
      <c r="A122" s="26">
        <f t="shared" si="1"/>
        <v>120</v>
      </c>
      <c r="B122" s="10" t="s">
        <v>415</v>
      </c>
      <c r="C122" s="11" t="s">
        <v>430</v>
      </c>
      <c r="D122" s="6" t="s">
        <v>431</v>
      </c>
      <c r="E122" s="14" t="s">
        <v>67</v>
      </c>
      <c r="F122" s="6" t="s">
        <v>79</v>
      </c>
      <c r="G122" s="10">
        <v>27</v>
      </c>
      <c r="H122" s="4"/>
      <c r="I122" s="4"/>
      <c r="J122" s="4"/>
    </row>
    <row r="123" spans="1:10">
      <c r="A123" s="26">
        <f t="shared" si="1"/>
        <v>121</v>
      </c>
      <c r="B123" s="10" t="s">
        <v>415</v>
      </c>
      <c r="C123" s="11" t="s">
        <v>432</v>
      </c>
      <c r="D123" s="6" t="s">
        <v>433</v>
      </c>
      <c r="E123" s="14" t="s">
        <v>67</v>
      </c>
      <c r="F123" s="6" t="s">
        <v>132</v>
      </c>
      <c r="G123" s="10">
        <v>158</v>
      </c>
      <c r="H123" s="4"/>
      <c r="I123" s="4"/>
      <c r="J123" s="4"/>
    </row>
    <row r="124" spans="1:10">
      <c r="A124" s="26">
        <f t="shared" si="1"/>
        <v>122</v>
      </c>
      <c r="B124" s="10" t="s">
        <v>415</v>
      </c>
      <c r="C124" s="11" t="s">
        <v>434</v>
      </c>
      <c r="D124" s="6" t="s">
        <v>435</v>
      </c>
      <c r="E124" s="14" t="s">
        <v>67</v>
      </c>
      <c r="F124" s="6" t="s">
        <v>145</v>
      </c>
      <c r="G124" s="10">
        <v>56</v>
      </c>
      <c r="H124" s="4"/>
      <c r="I124" s="4"/>
      <c r="J124" s="4"/>
    </row>
    <row r="125" spans="1:10">
      <c r="A125" s="26">
        <f t="shared" si="1"/>
        <v>123</v>
      </c>
      <c r="B125" s="10" t="s">
        <v>415</v>
      </c>
      <c r="C125" s="11" t="s">
        <v>436</v>
      </c>
      <c r="D125" s="6" t="s">
        <v>437</v>
      </c>
      <c r="E125" s="14" t="s">
        <v>67</v>
      </c>
      <c r="F125" s="6" t="s">
        <v>319</v>
      </c>
      <c r="G125" s="10">
        <v>9</v>
      </c>
      <c r="H125" s="4"/>
      <c r="I125" s="4"/>
      <c r="J125" s="4"/>
    </row>
    <row r="126" spans="1:10">
      <c r="A126" s="26">
        <f t="shared" si="1"/>
        <v>124</v>
      </c>
      <c r="B126" s="10" t="s">
        <v>415</v>
      </c>
      <c r="C126" s="11" t="s">
        <v>438</v>
      </c>
      <c r="D126" s="6" t="s">
        <v>439</v>
      </c>
      <c r="E126" s="14" t="s">
        <v>67</v>
      </c>
      <c r="F126" s="6" t="s">
        <v>47</v>
      </c>
      <c r="G126" s="10">
        <v>5</v>
      </c>
      <c r="H126" s="4"/>
      <c r="I126" s="4"/>
      <c r="J126" s="4"/>
    </row>
    <row r="127" spans="1:10">
      <c r="A127" s="26">
        <f t="shared" si="1"/>
        <v>125</v>
      </c>
      <c r="B127" s="10" t="s">
        <v>415</v>
      </c>
      <c r="C127" s="11" t="s">
        <v>440</v>
      </c>
      <c r="D127" s="6" t="s">
        <v>441</v>
      </c>
      <c r="E127" s="14" t="s">
        <v>67</v>
      </c>
      <c r="F127" s="6" t="s">
        <v>136</v>
      </c>
      <c r="G127" s="10">
        <v>60</v>
      </c>
      <c r="H127" s="4"/>
      <c r="I127" s="4"/>
      <c r="J127" s="4"/>
    </row>
    <row r="128" spans="1:10">
      <c r="A128" s="26">
        <f t="shared" si="1"/>
        <v>126</v>
      </c>
      <c r="B128" s="10" t="s">
        <v>415</v>
      </c>
      <c r="C128" s="11" t="s">
        <v>442</v>
      </c>
      <c r="D128" s="6" t="s">
        <v>443</v>
      </c>
      <c r="E128" s="14" t="s">
        <v>67</v>
      </c>
      <c r="F128" s="6" t="s">
        <v>444</v>
      </c>
      <c r="G128" s="10">
        <v>60</v>
      </c>
      <c r="H128" s="4"/>
      <c r="I128" s="4"/>
      <c r="J128" s="4"/>
    </row>
    <row r="129" spans="1:10">
      <c r="A129" s="26">
        <f t="shared" si="1"/>
        <v>127</v>
      </c>
      <c r="B129" s="10" t="s">
        <v>415</v>
      </c>
      <c r="C129" s="11" t="s">
        <v>445</v>
      </c>
      <c r="D129" s="6" t="s">
        <v>446</v>
      </c>
      <c r="E129" s="14" t="s">
        <v>67</v>
      </c>
      <c r="F129" s="6" t="s">
        <v>42</v>
      </c>
      <c r="G129" s="10">
        <v>37</v>
      </c>
      <c r="H129" s="4"/>
      <c r="I129" s="4"/>
      <c r="J129" s="4"/>
    </row>
    <row r="130" spans="1:10">
      <c r="A130" s="26">
        <f t="shared" si="1"/>
        <v>128</v>
      </c>
      <c r="B130" s="10" t="s">
        <v>447</v>
      </c>
      <c r="C130" s="11" t="s">
        <v>448</v>
      </c>
      <c r="D130" s="6" t="s">
        <v>449</v>
      </c>
      <c r="E130" s="14" t="s">
        <v>67</v>
      </c>
      <c r="F130" s="6" t="s">
        <v>59</v>
      </c>
      <c r="G130" s="10">
        <v>74</v>
      </c>
      <c r="H130" s="4"/>
      <c r="I130" s="4"/>
      <c r="J130" s="4"/>
    </row>
    <row r="131" spans="1:10">
      <c r="A131" s="26">
        <f t="shared" si="1"/>
        <v>129</v>
      </c>
      <c r="B131" s="10" t="s">
        <v>447</v>
      </c>
      <c r="C131" s="11" t="s">
        <v>450</v>
      </c>
      <c r="D131" s="6" t="s">
        <v>451</v>
      </c>
      <c r="E131" s="14" t="s">
        <v>67</v>
      </c>
      <c r="F131" s="6" t="s">
        <v>47</v>
      </c>
      <c r="G131" s="10">
        <v>37</v>
      </c>
      <c r="H131" s="4"/>
      <c r="I131" s="4"/>
      <c r="J131" s="4"/>
    </row>
    <row r="132" spans="1:10">
      <c r="A132" s="26">
        <f t="shared" si="1"/>
        <v>130</v>
      </c>
      <c r="B132" s="10" t="s">
        <v>447</v>
      </c>
      <c r="C132" s="11" t="s">
        <v>452</v>
      </c>
      <c r="D132" s="6" t="s">
        <v>453</v>
      </c>
      <c r="E132" s="14" t="s">
        <v>67</v>
      </c>
      <c r="F132" s="6" t="s">
        <v>98</v>
      </c>
      <c r="G132" s="10">
        <v>84</v>
      </c>
      <c r="H132" s="4"/>
      <c r="I132" s="4"/>
      <c r="J132" s="4"/>
    </row>
    <row r="133" spans="1:10">
      <c r="A133" s="26">
        <f t="shared" ref="A133:A196" si="2">A132+1</f>
        <v>131</v>
      </c>
      <c r="B133" s="10" t="s">
        <v>447</v>
      </c>
      <c r="C133" s="11" t="s">
        <v>454</v>
      </c>
      <c r="D133" s="6" t="s">
        <v>455</v>
      </c>
      <c r="E133" s="14" t="s">
        <v>67</v>
      </c>
      <c r="F133" s="6" t="s">
        <v>20</v>
      </c>
      <c r="G133" s="10">
        <v>35</v>
      </c>
      <c r="H133" s="4"/>
      <c r="I133" s="4"/>
      <c r="J133" s="4"/>
    </row>
    <row r="134" spans="1:10">
      <c r="A134" s="26">
        <f t="shared" si="2"/>
        <v>132</v>
      </c>
      <c r="B134" s="10" t="s">
        <v>447</v>
      </c>
      <c r="C134" s="11" t="s">
        <v>456</v>
      </c>
      <c r="D134" s="6" t="s">
        <v>457</v>
      </c>
      <c r="E134" s="14" t="s">
        <v>67</v>
      </c>
      <c r="F134" s="6" t="s">
        <v>106</v>
      </c>
      <c r="G134" s="10">
        <v>56</v>
      </c>
      <c r="H134" s="4"/>
      <c r="I134" s="4"/>
      <c r="J134" s="4"/>
    </row>
    <row r="135" spans="1:10">
      <c r="A135" s="26">
        <f t="shared" si="2"/>
        <v>133</v>
      </c>
      <c r="B135" s="10" t="s">
        <v>447</v>
      </c>
      <c r="C135" s="11" t="s">
        <v>458</v>
      </c>
      <c r="D135" s="6" t="s">
        <v>459</v>
      </c>
      <c r="E135" s="14" t="s">
        <v>67</v>
      </c>
      <c r="F135" s="6" t="s">
        <v>143</v>
      </c>
      <c r="G135" s="10">
        <v>236</v>
      </c>
      <c r="H135" s="4"/>
      <c r="I135" s="4"/>
      <c r="J135" s="4"/>
    </row>
    <row r="136" spans="1:10">
      <c r="A136" s="26">
        <f t="shared" si="2"/>
        <v>134</v>
      </c>
      <c r="B136" s="10" t="s">
        <v>447</v>
      </c>
      <c r="C136" s="11" t="s">
        <v>460</v>
      </c>
      <c r="D136" s="6" t="s">
        <v>461</v>
      </c>
      <c r="E136" s="14" t="s">
        <v>67</v>
      </c>
      <c r="F136" s="6" t="s">
        <v>4</v>
      </c>
      <c r="G136" s="10">
        <v>73</v>
      </c>
      <c r="H136" s="4"/>
      <c r="I136" s="4"/>
      <c r="J136" s="4"/>
    </row>
    <row r="137" spans="1:10">
      <c r="A137" s="26">
        <f t="shared" si="2"/>
        <v>135</v>
      </c>
      <c r="B137" s="10" t="s">
        <v>447</v>
      </c>
      <c r="C137" s="11" t="s">
        <v>462</v>
      </c>
      <c r="D137" s="6" t="s">
        <v>463</v>
      </c>
      <c r="E137" s="14" t="s">
        <v>67</v>
      </c>
      <c r="F137" s="6" t="s">
        <v>32</v>
      </c>
      <c r="G137" s="10">
        <v>93</v>
      </c>
      <c r="H137" s="4"/>
      <c r="I137" s="4"/>
      <c r="J137" s="4"/>
    </row>
    <row r="138" spans="1:10">
      <c r="A138" s="26">
        <f t="shared" si="2"/>
        <v>136</v>
      </c>
      <c r="B138" s="10" t="s">
        <v>447</v>
      </c>
      <c r="C138" s="11" t="s">
        <v>464</v>
      </c>
      <c r="D138" s="6" t="s">
        <v>465</v>
      </c>
      <c r="E138" s="14" t="s">
        <v>67</v>
      </c>
      <c r="F138" s="6" t="s">
        <v>46</v>
      </c>
      <c r="G138" s="10">
        <v>121</v>
      </c>
      <c r="H138" s="4"/>
      <c r="I138" s="4"/>
      <c r="J138" s="4"/>
    </row>
    <row r="139" spans="1:10">
      <c r="A139" s="26">
        <f t="shared" si="2"/>
        <v>137</v>
      </c>
      <c r="B139" s="10" t="s">
        <v>447</v>
      </c>
      <c r="C139" s="11" t="s">
        <v>466</v>
      </c>
      <c r="D139" s="6" t="s">
        <v>467</v>
      </c>
      <c r="E139" s="14" t="s">
        <v>67</v>
      </c>
      <c r="F139" s="6" t="s">
        <v>18</v>
      </c>
      <c r="G139" s="10">
        <v>67</v>
      </c>
      <c r="H139" s="4"/>
      <c r="I139" s="4"/>
      <c r="J139" s="4"/>
    </row>
    <row r="140" spans="1:10">
      <c r="A140" s="26">
        <f t="shared" si="2"/>
        <v>138</v>
      </c>
      <c r="B140" s="10" t="s">
        <v>468</v>
      </c>
      <c r="C140" s="11" t="s">
        <v>469</v>
      </c>
      <c r="D140" s="6" t="s">
        <v>470</v>
      </c>
      <c r="E140" s="14" t="s">
        <v>67</v>
      </c>
      <c r="F140" s="6" t="s">
        <v>153</v>
      </c>
      <c r="G140" s="10">
        <v>14</v>
      </c>
      <c r="H140" s="4"/>
      <c r="I140" s="4"/>
      <c r="J140" s="4"/>
    </row>
    <row r="141" spans="1:10">
      <c r="A141" s="26">
        <f t="shared" si="2"/>
        <v>139</v>
      </c>
      <c r="B141" s="10" t="s">
        <v>468</v>
      </c>
      <c r="C141" s="11" t="s">
        <v>471</v>
      </c>
      <c r="D141" s="6" t="s">
        <v>472</v>
      </c>
      <c r="E141" s="14" t="s">
        <v>67</v>
      </c>
      <c r="F141" s="6" t="s">
        <v>147</v>
      </c>
      <c r="G141" s="10">
        <v>43</v>
      </c>
      <c r="H141" s="4"/>
      <c r="I141" s="4"/>
      <c r="J141" s="4"/>
    </row>
    <row r="142" spans="1:10">
      <c r="A142" s="26">
        <f t="shared" si="2"/>
        <v>140</v>
      </c>
      <c r="B142" s="10" t="s">
        <v>468</v>
      </c>
      <c r="C142" s="11" t="s">
        <v>473</v>
      </c>
      <c r="D142" s="6" t="s">
        <v>474</v>
      </c>
      <c r="E142" s="14" t="s">
        <v>67</v>
      </c>
      <c r="F142" s="6" t="s">
        <v>377</v>
      </c>
      <c r="G142" s="10">
        <v>78</v>
      </c>
      <c r="H142" s="4"/>
      <c r="I142" s="4"/>
      <c r="J142" s="4"/>
    </row>
    <row r="143" spans="1:10">
      <c r="A143" s="26">
        <f t="shared" si="2"/>
        <v>141</v>
      </c>
      <c r="B143" s="10" t="s">
        <v>468</v>
      </c>
      <c r="C143" s="11" t="s">
        <v>475</v>
      </c>
      <c r="D143" s="6" t="s">
        <v>476</v>
      </c>
      <c r="E143" s="14" t="s">
        <v>67</v>
      </c>
      <c r="F143" s="6" t="s">
        <v>7</v>
      </c>
      <c r="G143" s="10">
        <v>75</v>
      </c>
      <c r="H143" s="4"/>
      <c r="I143" s="4"/>
      <c r="J143" s="4"/>
    </row>
    <row r="144" spans="1:10">
      <c r="A144" s="26">
        <f t="shared" si="2"/>
        <v>142</v>
      </c>
      <c r="B144" s="10" t="s">
        <v>468</v>
      </c>
      <c r="C144" s="11" t="s">
        <v>477</v>
      </c>
      <c r="D144" s="6" t="s">
        <v>478</v>
      </c>
      <c r="E144" s="14" t="s">
        <v>67</v>
      </c>
      <c r="F144" s="6" t="s">
        <v>47</v>
      </c>
      <c r="G144" s="10">
        <v>10</v>
      </c>
      <c r="H144" s="4"/>
      <c r="I144" s="4"/>
      <c r="J144" s="4"/>
    </row>
    <row r="145" spans="1:10">
      <c r="A145" s="26">
        <f t="shared" si="2"/>
        <v>143</v>
      </c>
      <c r="B145" s="10" t="s">
        <v>468</v>
      </c>
      <c r="C145" s="11" t="s">
        <v>479</v>
      </c>
      <c r="D145" s="6" t="s">
        <v>480</v>
      </c>
      <c r="E145" s="14" t="s">
        <v>67</v>
      </c>
      <c r="F145" s="6" t="s">
        <v>59</v>
      </c>
      <c r="G145" s="10">
        <v>13</v>
      </c>
      <c r="H145" s="4"/>
      <c r="I145" s="4"/>
      <c r="J145" s="4"/>
    </row>
    <row r="146" spans="1:10">
      <c r="A146" s="26">
        <f t="shared" si="2"/>
        <v>144</v>
      </c>
      <c r="B146" s="10" t="s">
        <v>468</v>
      </c>
      <c r="C146" s="11" t="s">
        <v>481</v>
      </c>
      <c r="D146" s="6" t="s">
        <v>482</v>
      </c>
      <c r="E146" s="14" t="s">
        <v>67</v>
      </c>
      <c r="F146" s="6" t="s">
        <v>140</v>
      </c>
      <c r="G146" s="10">
        <v>19</v>
      </c>
      <c r="H146" s="4"/>
      <c r="I146" s="4"/>
      <c r="J146" s="4"/>
    </row>
    <row r="147" spans="1:10">
      <c r="A147" s="26">
        <f t="shared" si="2"/>
        <v>145</v>
      </c>
      <c r="B147" s="10" t="s">
        <v>468</v>
      </c>
      <c r="C147" s="11" t="s">
        <v>483</v>
      </c>
      <c r="D147" s="6" t="s">
        <v>484</v>
      </c>
      <c r="E147" s="14" t="s">
        <v>67</v>
      </c>
      <c r="F147" s="6" t="s">
        <v>21</v>
      </c>
      <c r="G147" s="10">
        <v>101</v>
      </c>
      <c r="H147" s="4"/>
      <c r="I147" s="4"/>
      <c r="J147" s="4"/>
    </row>
    <row r="148" spans="1:10">
      <c r="A148" s="26">
        <f t="shared" si="2"/>
        <v>146</v>
      </c>
      <c r="B148" s="10" t="s">
        <v>468</v>
      </c>
      <c r="C148" s="11" t="s">
        <v>485</v>
      </c>
      <c r="D148" s="6" t="s">
        <v>486</v>
      </c>
      <c r="E148" s="14" t="s">
        <v>67</v>
      </c>
      <c r="F148" s="6" t="s">
        <v>42</v>
      </c>
      <c r="G148" s="10">
        <v>6</v>
      </c>
      <c r="H148" s="4"/>
      <c r="I148" s="4"/>
      <c r="J148" s="4"/>
    </row>
    <row r="149" spans="1:10">
      <c r="A149" s="26">
        <f t="shared" si="2"/>
        <v>147</v>
      </c>
      <c r="B149" s="10" t="s">
        <v>468</v>
      </c>
      <c r="C149" s="11" t="s">
        <v>487</v>
      </c>
      <c r="D149" s="6" t="s">
        <v>488</v>
      </c>
      <c r="E149" s="14" t="s">
        <v>67</v>
      </c>
      <c r="F149" s="6" t="s">
        <v>82</v>
      </c>
      <c r="G149" s="10">
        <v>73</v>
      </c>
      <c r="H149" s="4"/>
      <c r="I149" s="4"/>
      <c r="J149" s="4"/>
    </row>
    <row r="150" spans="1:10">
      <c r="A150" s="26">
        <f t="shared" si="2"/>
        <v>148</v>
      </c>
      <c r="B150" s="10" t="s">
        <v>468</v>
      </c>
      <c r="C150" s="11" t="s">
        <v>489</v>
      </c>
      <c r="D150" s="6" t="s">
        <v>490</v>
      </c>
      <c r="E150" s="14" t="s">
        <v>67</v>
      </c>
      <c r="F150" s="6" t="s">
        <v>115</v>
      </c>
      <c r="G150" s="10">
        <v>71</v>
      </c>
      <c r="H150" s="4"/>
      <c r="I150" s="4"/>
      <c r="J150" s="4"/>
    </row>
    <row r="151" spans="1:10">
      <c r="A151" s="26">
        <f t="shared" si="2"/>
        <v>149</v>
      </c>
      <c r="B151" s="10" t="s">
        <v>468</v>
      </c>
      <c r="C151" s="11" t="s">
        <v>491</v>
      </c>
      <c r="D151" s="6" t="s">
        <v>492</v>
      </c>
      <c r="E151" s="14" t="s">
        <v>67</v>
      </c>
      <c r="F151" s="6" t="s">
        <v>44</v>
      </c>
      <c r="G151" s="10">
        <v>36</v>
      </c>
      <c r="H151" s="4"/>
      <c r="I151" s="4"/>
      <c r="J151" s="4"/>
    </row>
    <row r="152" spans="1:10">
      <c r="A152" s="26">
        <f t="shared" si="2"/>
        <v>150</v>
      </c>
      <c r="B152" s="10" t="s">
        <v>468</v>
      </c>
      <c r="C152" s="11" t="s">
        <v>493</v>
      </c>
      <c r="D152" s="6" t="s">
        <v>494</v>
      </c>
      <c r="E152" s="14" t="s">
        <v>67</v>
      </c>
      <c r="F152" s="6" t="s">
        <v>495</v>
      </c>
      <c r="G152" s="10">
        <v>41</v>
      </c>
      <c r="H152" s="4"/>
      <c r="I152" s="4"/>
      <c r="J152" s="4"/>
    </row>
    <row r="153" spans="1:10">
      <c r="A153" s="26">
        <f t="shared" si="2"/>
        <v>151</v>
      </c>
      <c r="B153" s="10" t="s">
        <v>468</v>
      </c>
      <c r="C153" s="11" t="s">
        <v>496</v>
      </c>
      <c r="D153" s="6" t="s">
        <v>497</v>
      </c>
      <c r="E153" s="14" t="s">
        <v>67</v>
      </c>
      <c r="F153" s="6" t="s">
        <v>43</v>
      </c>
      <c r="G153" s="10">
        <v>26</v>
      </c>
      <c r="H153" s="4"/>
      <c r="I153" s="4"/>
      <c r="J153" s="4"/>
    </row>
    <row r="154" spans="1:10">
      <c r="A154" s="26">
        <f t="shared" si="2"/>
        <v>152</v>
      </c>
      <c r="B154" s="10" t="s">
        <v>468</v>
      </c>
      <c r="C154" s="11" t="s">
        <v>498</v>
      </c>
      <c r="D154" s="6" t="s">
        <v>499</v>
      </c>
      <c r="E154" s="14" t="s">
        <v>67</v>
      </c>
      <c r="F154" s="6" t="s">
        <v>25</v>
      </c>
      <c r="G154" s="10">
        <v>20</v>
      </c>
      <c r="H154" s="4"/>
      <c r="I154" s="4"/>
      <c r="J154" s="4"/>
    </row>
    <row r="155" spans="1:10">
      <c r="A155" s="26">
        <f t="shared" si="2"/>
        <v>153</v>
      </c>
      <c r="B155" s="10" t="s">
        <v>468</v>
      </c>
      <c r="C155" s="11" t="s">
        <v>500</v>
      </c>
      <c r="D155" s="6" t="s">
        <v>501</v>
      </c>
      <c r="E155" s="14" t="s">
        <v>67</v>
      </c>
      <c r="F155" s="6" t="s">
        <v>12</v>
      </c>
      <c r="G155" s="10">
        <v>33</v>
      </c>
      <c r="H155" s="4"/>
      <c r="I155" s="4"/>
      <c r="J155" s="4"/>
    </row>
    <row r="156" spans="1:10">
      <c r="A156" s="26">
        <f t="shared" si="2"/>
        <v>154</v>
      </c>
      <c r="B156" s="10" t="s">
        <v>468</v>
      </c>
      <c r="C156" s="11" t="s">
        <v>502</v>
      </c>
      <c r="D156" s="6" t="s">
        <v>503</v>
      </c>
      <c r="E156" s="14" t="s">
        <v>67</v>
      </c>
      <c r="F156" s="6" t="s">
        <v>4</v>
      </c>
      <c r="G156" s="10">
        <v>6</v>
      </c>
      <c r="H156" s="4"/>
      <c r="I156" s="4"/>
      <c r="J156" s="4"/>
    </row>
    <row r="157" spans="1:10">
      <c r="A157" s="26">
        <f t="shared" si="2"/>
        <v>155</v>
      </c>
      <c r="B157" s="10" t="s">
        <v>468</v>
      </c>
      <c r="C157" s="11" t="s">
        <v>504</v>
      </c>
      <c r="D157" s="6" t="s">
        <v>505</v>
      </c>
      <c r="E157" s="14" t="s">
        <v>67</v>
      </c>
      <c r="F157" s="6" t="s">
        <v>41</v>
      </c>
      <c r="G157" s="10">
        <v>125</v>
      </c>
      <c r="H157" s="4"/>
      <c r="I157" s="4"/>
      <c r="J157" s="4"/>
    </row>
    <row r="158" spans="1:10">
      <c r="A158" s="26">
        <f t="shared" si="2"/>
        <v>156</v>
      </c>
      <c r="B158" s="10" t="s">
        <v>468</v>
      </c>
      <c r="C158" s="11" t="s">
        <v>506</v>
      </c>
      <c r="D158" s="6" t="s">
        <v>507</v>
      </c>
      <c r="E158" s="14" t="s">
        <v>67</v>
      </c>
      <c r="F158" s="6" t="s">
        <v>41</v>
      </c>
      <c r="G158" s="10">
        <v>130</v>
      </c>
      <c r="H158" s="4"/>
      <c r="I158" s="4"/>
      <c r="J158" s="4"/>
    </row>
    <row r="159" spans="1:10">
      <c r="A159" s="26">
        <f t="shared" si="2"/>
        <v>157</v>
      </c>
      <c r="B159" s="10" t="s">
        <v>468</v>
      </c>
      <c r="C159" s="11" t="s">
        <v>508</v>
      </c>
      <c r="D159" s="6" t="s">
        <v>509</v>
      </c>
      <c r="E159" s="14" t="s">
        <v>67</v>
      </c>
      <c r="F159" s="6" t="s">
        <v>510</v>
      </c>
      <c r="G159" s="10">
        <v>77</v>
      </c>
      <c r="H159" s="4"/>
      <c r="I159" s="4"/>
      <c r="J159" s="4"/>
    </row>
    <row r="160" spans="1:10">
      <c r="A160" s="26">
        <f t="shared" si="2"/>
        <v>158</v>
      </c>
      <c r="B160" s="10" t="s">
        <v>468</v>
      </c>
      <c r="C160" s="11" t="s">
        <v>511</v>
      </c>
      <c r="D160" s="6" t="s">
        <v>512</v>
      </c>
      <c r="E160" s="14" t="s">
        <v>67</v>
      </c>
      <c r="F160" s="6" t="s">
        <v>14</v>
      </c>
      <c r="G160" s="10">
        <v>46</v>
      </c>
      <c r="H160" s="4"/>
      <c r="I160" s="4"/>
      <c r="J160" s="4"/>
    </row>
    <row r="161" spans="1:10">
      <c r="A161" s="26">
        <f t="shared" si="2"/>
        <v>159</v>
      </c>
      <c r="B161" s="10" t="s">
        <v>468</v>
      </c>
      <c r="C161" s="11" t="s">
        <v>513</v>
      </c>
      <c r="D161" s="6" t="s">
        <v>514</v>
      </c>
      <c r="E161" s="14" t="s">
        <v>67</v>
      </c>
      <c r="F161" s="6" t="s">
        <v>126</v>
      </c>
      <c r="G161" s="10">
        <v>20</v>
      </c>
      <c r="H161" s="4"/>
      <c r="I161" s="4"/>
      <c r="J161" s="4"/>
    </row>
    <row r="162" spans="1:10">
      <c r="A162" s="26">
        <f t="shared" si="2"/>
        <v>160</v>
      </c>
      <c r="B162" s="10" t="s">
        <v>468</v>
      </c>
      <c r="C162" s="11" t="s">
        <v>515</v>
      </c>
      <c r="D162" s="6" t="s">
        <v>516</v>
      </c>
      <c r="E162" s="14" t="s">
        <v>67</v>
      </c>
      <c r="F162" s="6" t="s">
        <v>12</v>
      </c>
      <c r="G162" s="10">
        <v>1</v>
      </c>
      <c r="H162" s="4"/>
      <c r="I162" s="4"/>
      <c r="J162" s="4"/>
    </row>
    <row r="163" spans="1:10">
      <c r="A163" s="26">
        <f t="shared" si="2"/>
        <v>161</v>
      </c>
      <c r="B163" s="10" t="s">
        <v>468</v>
      </c>
      <c r="C163" s="11" t="s">
        <v>517</v>
      </c>
      <c r="D163" s="6" t="s">
        <v>518</v>
      </c>
      <c r="E163" s="14" t="s">
        <v>67</v>
      </c>
      <c r="F163" s="6" t="s">
        <v>17</v>
      </c>
      <c r="G163" s="10">
        <v>42</v>
      </c>
      <c r="H163" s="4"/>
      <c r="I163" s="4"/>
      <c r="J163" s="4"/>
    </row>
    <row r="164" spans="1:10">
      <c r="A164" s="26">
        <f t="shared" si="2"/>
        <v>162</v>
      </c>
      <c r="B164" s="10" t="s">
        <v>468</v>
      </c>
      <c r="C164" s="11" t="s">
        <v>519</v>
      </c>
      <c r="D164" s="6" t="s">
        <v>520</v>
      </c>
      <c r="E164" s="14" t="s">
        <v>67</v>
      </c>
      <c r="F164" s="6" t="s">
        <v>74</v>
      </c>
      <c r="G164" s="10">
        <v>17</v>
      </c>
      <c r="H164" s="4"/>
      <c r="I164" s="4"/>
      <c r="J164" s="4"/>
    </row>
    <row r="165" spans="1:10">
      <c r="A165" s="26">
        <f t="shared" si="2"/>
        <v>163</v>
      </c>
      <c r="B165" s="10" t="s">
        <v>468</v>
      </c>
      <c r="C165" s="11" t="s">
        <v>521</v>
      </c>
      <c r="D165" s="6" t="s">
        <v>522</v>
      </c>
      <c r="E165" s="14" t="s">
        <v>67</v>
      </c>
      <c r="F165" s="6" t="s">
        <v>129</v>
      </c>
      <c r="G165" s="10">
        <v>70</v>
      </c>
      <c r="H165" s="4"/>
      <c r="I165" s="4"/>
      <c r="J165" s="4"/>
    </row>
    <row r="166" spans="1:10">
      <c r="A166" s="26">
        <f t="shared" si="2"/>
        <v>164</v>
      </c>
      <c r="B166" s="10" t="s">
        <v>523</v>
      </c>
      <c r="C166" s="11" t="s">
        <v>524</v>
      </c>
      <c r="D166" s="6" t="s">
        <v>525</v>
      </c>
      <c r="E166" s="14" t="s">
        <v>67</v>
      </c>
      <c r="F166" s="6" t="s">
        <v>54</v>
      </c>
      <c r="G166" s="10">
        <v>47</v>
      </c>
      <c r="H166" s="4"/>
      <c r="I166" s="4"/>
      <c r="J166" s="4"/>
    </row>
    <row r="167" spans="1:10">
      <c r="A167" s="26">
        <f t="shared" si="2"/>
        <v>165</v>
      </c>
      <c r="B167" s="10" t="s">
        <v>523</v>
      </c>
      <c r="C167" s="11" t="s">
        <v>526</v>
      </c>
      <c r="D167" s="6" t="s">
        <v>527</v>
      </c>
      <c r="E167" s="14" t="s">
        <v>67</v>
      </c>
      <c r="F167" s="6" t="s">
        <v>4</v>
      </c>
      <c r="G167" s="10">
        <v>41</v>
      </c>
      <c r="H167" s="4"/>
      <c r="I167" s="4"/>
      <c r="J167" s="4"/>
    </row>
    <row r="168" spans="1:10">
      <c r="A168" s="26">
        <f t="shared" si="2"/>
        <v>166</v>
      </c>
      <c r="B168" s="10" t="s">
        <v>523</v>
      </c>
      <c r="C168" s="11" t="s">
        <v>528</v>
      </c>
      <c r="D168" s="6" t="s">
        <v>529</v>
      </c>
      <c r="E168" s="14" t="s">
        <v>67</v>
      </c>
      <c r="F168" s="6" t="s">
        <v>119</v>
      </c>
      <c r="G168" s="10">
        <v>11</v>
      </c>
      <c r="H168" s="4"/>
      <c r="I168" s="4"/>
      <c r="J168" s="4"/>
    </row>
    <row r="169" spans="1:10">
      <c r="A169" s="26">
        <f t="shared" si="2"/>
        <v>167</v>
      </c>
      <c r="B169" s="2" t="s">
        <v>523</v>
      </c>
      <c r="C169" s="11" t="s">
        <v>530</v>
      </c>
      <c r="D169" s="3" t="s">
        <v>531</v>
      </c>
      <c r="E169" s="2" t="s">
        <v>67</v>
      </c>
      <c r="F169" s="6" t="s">
        <v>152</v>
      </c>
      <c r="G169" s="2">
        <v>20</v>
      </c>
      <c r="H169" s="4"/>
      <c r="I169" s="4"/>
      <c r="J169" s="4"/>
    </row>
    <row r="170" spans="1:10">
      <c r="A170" s="26">
        <f t="shared" si="2"/>
        <v>168</v>
      </c>
      <c r="B170" s="10" t="s">
        <v>523</v>
      </c>
      <c r="C170" s="11" t="s">
        <v>532</v>
      </c>
      <c r="D170" s="6" t="s">
        <v>533</v>
      </c>
      <c r="E170" s="14" t="s">
        <v>67</v>
      </c>
      <c r="F170" s="6" t="s">
        <v>47</v>
      </c>
      <c r="G170" s="10">
        <v>48</v>
      </c>
      <c r="H170" s="4"/>
      <c r="I170" s="4"/>
      <c r="J170" s="4"/>
    </row>
    <row r="171" spans="1:10">
      <c r="A171" s="26">
        <f t="shared" si="2"/>
        <v>169</v>
      </c>
      <c r="B171" s="10" t="s">
        <v>523</v>
      </c>
      <c r="C171" s="11" t="s">
        <v>534</v>
      </c>
      <c r="D171" s="6" t="s">
        <v>535</v>
      </c>
      <c r="E171" s="14" t="s">
        <v>67</v>
      </c>
      <c r="F171" s="6" t="s">
        <v>141</v>
      </c>
      <c r="G171" s="10">
        <v>121</v>
      </c>
      <c r="H171" s="4"/>
      <c r="I171" s="4"/>
      <c r="J171" s="4"/>
    </row>
    <row r="172" spans="1:10">
      <c r="A172" s="26">
        <f t="shared" si="2"/>
        <v>170</v>
      </c>
      <c r="B172" s="10" t="s">
        <v>523</v>
      </c>
      <c r="C172" s="11" t="s">
        <v>536</v>
      </c>
      <c r="D172" s="6" t="s">
        <v>537</v>
      </c>
      <c r="E172" s="14" t="s">
        <v>67</v>
      </c>
      <c r="F172" s="6" t="s">
        <v>57</v>
      </c>
      <c r="G172" s="10">
        <v>36</v>
      </c>
      <c r="H172" s="4"/>
      <c r="I172" s="4"/>
      <c r="J172" s="4"/>
    </row>
    <row r="173" spans="1:10">
      <c r="A173" s="26">
        <f t="shared" si="2"/>
        <v>171</v>
      </c>
      <c r="B173" s="10" t="s">
        <v>538</v>
      </c>
      <c r="C173" s="11" t="s">
        <v>539</v>
      </c>
      <c r="D173" s="6" t="s">
        <v>540</v>
      </c>
      <c r="E173" s="14" t="s">
        <v>67</v>
      </c>
      <c r="F173" s="6" t="s">
        <v>32</v>
      </c>
      <c r="G173" s="10">
        <v>42</v>
      </c>
      <c r="H173" s="4"/>
      <c r="I173" s="4"/>
      <c r="J173" s="4"/>
    </row>
    <row r="174" spans="1:10">
      <c r="A174" s="26">
        <f t="shared" si="2"/>
        <v>172</v>
      </c>
      <c r="B174" s="10" t="s">
        <v>538</v>
      </c>
      <c r="C174" s="11" t="s">
        <v>541</v>
      </c>
      <c r="D174" s="6" t="s">
        <v>542</v>
      </c>
      <c r="E174" s="14" t="s">
        <v>67</v>
      </c>
      <c r="F174" s="6" t="s">
        <v>155</v>
      </c>
      <c r="G174" s="10">
        <v>37</v>
      </c>
      <c r="H174" s="4"/>
      <c r="I174" s="4"/>
      <c r="J174" s="4"/>
    </row>
    <row r="175" spans="1:10">
      <c r="A175" s="26">
        <f t="shared" si="2"/>
        <v>173</v>
      </c>
      <c r="B175" s="10" t="s">
        <v>538</v>
      </c>
      <c r="C175" s="11" t="s">
        <v>543</v>
      </c>
      <c r="D175" s="6" t="s">
        <v>544</v>
      </c>
      <c r="E175" s="14" t="s">
        <v>67</v>
      </c>
      <c r="F175" s="6" t="s">
        <v>49</v>
      </c>
      <c r="G175" s="10">
        <v>28</v>
      </c>
      <c r="H175" s="4"/>
      <c r="I175" s="4"/>
      <c r="J175" s="4"/>
    </row>
    <row r="176" spans="1:10">
      <c r="A176" s="26">
        <f t="shared" si="2"/>
        <v>174</v>
      </c>
      <c r="B176" s="10" t="s">
        <v>538</v>
      </c>
      <c r="C176" s="11" t="s">
        <v>545</v>
      </c>
      <c r="D176" s="6" t="s">
        <v>546</v>
      </c>
      <c r="E176" s="14" t="s">
        <v>67</v>
      </c>
      <c r="F176" s="6" t="s">
        <v>160</v>
      </c>
      <c r="G176" s="10">
        <v>22</v>
      </c>
      <c r="H176" s="4"/>
      <c r="I176" s="4"/>
      <c r="J176" s="4"/>
    </row>
    <row r="177" spans="1:10">
      <c r="A177" s="26">
        <f t="shared" si="2"/>
        <v>175</v>
      </c>
      <c r="B177" s="10" t="s">
        <v>538</v>
      </c>
      <c r="C177" s="11" t="s">
        <v>547</v>
      </c>
      <c r="D177" s="6" t="s">
        <v>548</v>
      </c>
      <c r="E177" s="14" t="s">
        <v>67</v>
      </c>
      <c r="F177" s="6" t="s">
        <v>38</v>
      </c>
      <c r="G177" s="10">
        <v>9</v>
      </c>
      <c r="H177" s="4"/>
      <c r="I177" s="4"/>
      <c r="J177" s="4"/>
    </row>
    <row r="178" spans="1:10">
      <c r="A178" s="26">
        <f t="shared" si="2"/>
        <v>176</v>
      </c>
      <c r="B178" s="10" t="s">
        <v>538</v>
      </c>
      <c r="C178" s="11" t="s">
        <v>549</v>
      </c>
      <c r="D178" s="6" t="s">
        <v>550</v>
      </c>
      <c r="E178" s="14" t="s">
        <v>67</v>
      </c>
      <c r="F178" s="6" t="s">
        <v>161</v>
      </c>
      <c r="G178" s="10">
        <v>33</v>
      </c>
      <c r="H178" s="4"/>
      <c r="I178" s="4"/>
      <c r="J178" s="4"/>
    </row>
    <row r="179" spans="1:10" ht="30">
      <c r="A179" s="26">
        <f t="shared" si="2"/>
        <v>177</v>
      </c>
      <c r="B179" s="10" t="s">
        <v>538</v>
      </c>
      <c r="C179" s="11" t="s">
        <v>551</v>
      </c>
      <c r="D179" s="6" t="s">
        <v>552</v>
      </c>
      <c r="E179" s="14" t="s">
        <v>67</v>
      </c>
      <c r="F179" s="6" t="s">
        <v>553</v>
      </c>
      <c r="G179" s="10">
        <v>42</v>
      </c>
      <c r="H179" s="4"/>
      <c r="I179" s="4"/>
      <c r="J179" s="4"/>
    </row>
    <row r="180" spans="1:10">
      <c r="A180" s="26">
        <f t="shared" si="2"/>
        <v>178</v>
      </c>
      <c r="B180" s="10" t="s">
        <v>538</v>
      </c>
      <c r="C180" s="11" t="s">
        <v>554</v>
      </c>
      <c r="D180" s="6" t="s">
        <v>555</v>
      </c>
      <c r="E180" s="14" t="s">
        <v>67</v>
      </c>
      <c r="F180" s="6" t="s">
        <v>495</v>
      </c>
      <c r="G180" s="10">
        <v>12</v>
      </c>
      <c r="H180" s="4"/>
      <c r="I180" s="4"/>
      <c r="J180" s="4"/>
    </row>
    <row r="181" spans="1:10">
      <c r="A181" s="26">
        <f t="shared" si="2"/>
        <v>179</v>
      </c>
      <c r="B181" s="10" t="s">
        <v>538</v>
      </c>
      <c r="C181" s="11" t="s">
        <v>556</v>
      </c>
      <c r="D181" s="6" t="s">
        <v>557</v>
      </c>
      <c r="E181" s="14" t="s">
        <v>67</v>
      </c>
      <c r="F181" s="6" t="s">
        <v>95</v>
      </c>
      <c r="G181" s="2">
        <v>40</v>
      </c>
      <c r="H181" s="4"/>
      <c r="I181" s="4"/>
      <c r="J181" s="4"/>
    </row>
    <row r="182" spans="1:10">
      <c r="A182" s="26">
        <f t="shared" si="2"/>
        <v>180</v>
      </c>
      <c r="B182" s="10" t="s">
        <v>538</v>
      </c>
      <c r="C182" s="11" t="s">
        <v>558</v>
      </c>
      <c r="D182" s="6" t="s">
        <v>559</v>
      </c>
      <c r="E182" s="14" t="s">
        <v>67</v>
      </c>
      <c r="F182" s="6" t="s">
        <v>23</v>
      </c>
      <c r="G182" s="10">
        <v>102</v>
      </c>
      <c r="H182" s="4"/>
      <c r="I182" s="4"/>
      <c r="J182" s="4"/>
    </row>
    <row r="183" spans="1:10">
      <c r="A183" s="26">
        <f t="shared" si="2"/>
        <v>181</v>
      </c>
      <c r="B183" s="10" t="s">
        <v>538</v>
      </c>
      <c r="C183" s="11" t="s">
        <v>560</v>
      </c>
      <c r="D183" s="6" t="s">
        <v>561</v>
      </c>
      <c r="E183" s="14" t="s">
        <v>67</v>
      </c>
      <c r="F183" s="6" t="s">
        <v>93</v>
      </c>
      <c r="G183" s="10">
        <v>162</v>
      </c>
      <c r="H183" s="4"/>
      <c r="I183" s="4"/>
      <c r="J183" s="4"/>
    </row>
    <row r="184" spans="1:10">
      <c r="A184" s="26">
        <f t="shared" si="2"/>
        <v>182</v>
      </c>
      <c r="B184" s="10" t="s">
        <v>538</v>
      </c>
      <c r="C184" s="11" t="s">
        <v>562</v>
      </c>
      <c r="D184" s="6" t="s">
        <v>563</v>
      </c>
      <c r="E184" s="14" t="s">
        <v>67</v>
      </c>
      <c r="F184" s="6" t="s">
        <v>71</v>
      </c>
      <c r="G184" s="10">
        <v>44</v>
      </c>
      <c r="H184" s="4"/>
      <c r="I184" s="4"/>
      <c r="J184" s="4"/>
    </row>
    <row r="185" spans="1:10">
      <c r="A185" s="26">
        <f t="shared" si="2"/>
        <v>183</v>
      </c>
      <c r="B185" s="10" t="s">
        <v>538</v>
      </c>
      <c r="C185" s="11" t="s">
        <v>564</v>
      </c>
      <c r="D185" s="6" t="s">
        <v>565</v>
      </c>
      <c r="E185" s="14" t="s">
        <v>67</v>
      </c>
      <c r="F185" s="6" t="s">
        <v>6</v>
      </c>
      <c r="G185" s="10">
        <v>22</v>
      </c>
      <c r="H185" s="4"/>
      <c r="I185" s="4"/>
      <c r="J185" s="4"/>
    </row>
    <row r="186" spans="1:10">
      <c r="A186" s="26">
        <f t="shared" si="2"/>
        <v>184</v>
      </c>
      <c r="B186" s="10" t="s">
        <v>538</v>
      </c>
      <c r="C186" s="11" t="s">
        <v>566</v>
      </c>
      <c r="D186" s="6" t="s">
        <v>567</v>
      </c>
      <c r="E186" s="14" t="s">
        <v>67</v>
      </c>
      <c r="F186" s="6" t="s">
        <v>47</v>
      </c>
      <c r="G186" s="10">
        <v>10</v>
      </c>
      <c r="H186" s="4"/>
      <c r="I186" s="4"/>
      <c r="J186" s="4"/>
    </row>
    <row r="187" spans="1:10">
      <c r="A187" s="26">
        <f t="shared" si="2"/>
        <v>185</v>
      </c>
      <c r="B187" s="10" t="s">
        <v>538</v>
      </c>
      <c r="C187" s="11" t="s">
        <v>568</v>
      </c>
      <c r="D187" s="6" t="s">
        <v>569</v>
      </c>
      <c r="E187" s="14" t="s">
        <v>67</v>
      </c>
      <c r="F187" s="6" t="s">
        <v>184</v>
      </c>
      <c r="G187" s="10">
        <v>15</v>
      </c>
      <c r="H187" s="4"/>
      <c r="I187" s="4"/>
      <c r="J187" s="4"/>
    </row>
    <row r="188" spans="1:10">
      <c r="A188" s="26">
        <f t="shared" si="2"/>
        <v>186</v>
      </c>
      <c r="B188" s="10" t="s">
        <v>538</v>
      </c>
      <c r="C188" s="11" t="s">
        <v>570</v>
      </c>
      <c r="D188" s="6" t="s">
        <v>571</v>
      </c>
      <c r="E188" s="14" t="s">
        <v>67</v>
      </c>
      <c r="F188" s="6" t="s">
        <v>155</v>
      </c>
      <c r="G188" s="10">
        <v>20</v>
      </c>
      <c r="H188" s="4"/>
      <c r="I188" s="4"/>
      <c r="J188" s="4"/>
    </row>
    <row r="189" spans="1:10">
      <c r="A189" s="26">
        <f t="shared" si="2"/>
        <v>187</v>
      </c>
      <c r="B189" s="10" t="s">
        <v>538</v>
      </c>
      <c r="C189" s="11" t="s">
        <v>572</v>
      </c>
      <c r="D189" s="6" t="s">
        <v>573</v>
      </c>
      <c r="E189" s="14" t="s">
        <v>67</v>
      </c>
      <c r="F189" s="6" t="s">
        <v>15</v>
      </c>
      <c r="G189" s="10">
        <v>11</v>
      </c>
      <c r="H189" s="4"/>
      <c r="I189" s="4"/>
      <c r="J189" s="4"/>
    </row>
    <row r="190" spans="1:10">
      <c r="A190" s="26">
        <f t="shared" si="2"/>
        <v>188</v>
      </c>
      <c r="B190" s="10" t="s">
        <v>538</v>
      </c>
      <c r="C190" s="11" t="s">
        <v>574</v>
      </c>
      <c r="D190" s="6" t="s">
        <v>575</v>
      </c>
      <c r="E190" s="14" t="s">
        <v>67</v>
      </c>
      <c r="F190" s="6" t="s">
        <v>146</v>
      </c>
      <c r="G190" s="10">
        <v>21</v>
      </c>
      <c r="H190" s="4"/>
      <c r="I190" s="4"/>
      <c r="J190" s="4"/>
    </row>
    <row r="191" spans="1:10">
      <c r="A191" s="26">
        <f t="shared" si="2"/>
        <v>189</v>
      </c>
      <c r="B191" s="10" t="s">
        <v>538</v>
      </c>
      <c r="C191" s="11" t="s">
        <v>576</v>
      </c>
      <c r="D191" s="6" t="s">
        <v>577</v>
      </c>
      <c r="E191" s="14" t="s">
        <v>67</v>
      </c>
      <c r="F191" s="6" t="s">
        <v>31</v>
      </c>
      <c r="G191" s="10">
        <v>21</v>
      </c>
      <c r="H191" s="4"/>
      <c r="I191" s="4"/>
      <c r="J191" s="4"/>
    </row>
    <row r="192" spans="1:10">
      <c r="A192" s="26">
        <f t="shared" si="2"/>
        <v>190</v>
      </c>
      <c r="B192" s="10" t="s">
        <v>538</v>
      </c>
      <c r="C192" s="11" t="s">
        <v>578</v>
      </c>
      <c r="D192" s="6" t="s">
        <v>579</v>
      </c>
      <c r="E192" s="14" t="s">
        <v>67</v>
      </c>
      <c r="F192" s="6" t="s">
        <v>580</v>
      </c>
      <c r="G192" s="10">
        <v>13</v>
      </c>
      <c r="H192" s="4"/>
      <c r="I192" s="4"/>
      <c r="J192" s="4"/>
    </row>
    <row r="193" spans="1:10">
      <c r="A193" s="26">
        <f t="shared" si="2"/>
        <v>191</v>
      </c>
      <c r="B193" s="10" t="s">
        <v>538</v>
      </c>
      <c r="C193" s="11" t="s">
        <v>581</v>
      </c>
      <c r="D193" s="6" t="s">
        <v>582</v>
      </c>
      <c r="E193" s="14" t="s">
        <v>67</v>
      </c>
      <c r="F193" s="6" t="s">
        <v>19</v>
      </c>
      <c r="G193" s="10">
        <v>3</v>
      </c>
      <c r="H193" s="4"/>
      <c r="I193" s="4"/>
      <c r="J193" s="4"/>
    </row>
    <row r="194" spans="1:10">
      <c r="A194" s="26">
        <f t="shared" si="2"/>
        <v>192</v>
      </c>
      <c r="B194" s="10" t="s">
        <v>538</v>
      </c>
      <c r="C194" s="11" t="s">
        <v>583</v>
      </c>
      <c r="D194" s="6" t="s">
        <v>584</v>
      </c>
      <c r="E194" s="14" t="s">
        <v>67</v>
      </c>
      <c r="F194" s="6" t="s">
        <v>12</v>
      </c>
      <c r="G194" s="10">
        <v>5</v>
      </c>
      <c r="H194" s="4"/>
      <c r="I194" s="4"/>
      <c r="J194" s="4"/>
    </row>
    <row r="195" spans="1:10">
      <c r="A195" s="26">
        <f t="shared" si="2"/>
        <v>193</v>
      </c>
      <c r="B195" s="10" t="s">
        <v>538</v>
      </c>
      <c r="C195" s="11" t="s">
        <v>585</v>
      </c>
      <c r="D195" s="6" t="s">
        <v>586</v>
      </c>
      <c r="E195" s="14" t="s">
        <v>67</v>
      </c>
      <c r="F195" s="6" t="s">
        <v>587</v>
      </c>
      <c r="G195" s="10">
        <v>24</v>
      </c>
      <c r="H195" s="4"/>
      <c r="I195" s="4"/>
      <c r="J195" s="4"/>
    </row>
    <row r="196" spans="1:10">
      <c r="A196" s="26">
        <f t="shared" si="2"/>
        <v>194</v>
      </c>
      <c r="B196" s="10" t="s">
        <v>588</v>
      </c>
      <c r="C196" s="11" t="s">
        <v>589</v>
      </c>
      <c r="D196" s="6" t="s">
        <v>590</v>
      </c>
      <c r="E196" s="14" t="s">
        <v>67</v>
      </c>
      <c r="F196" s="6" t="s">
        <v>22</v>
      </c>
      <c r="G196" s="10">
        <v>64</v>
      </c>
      <c r="H196" s="4"/>
      <c r="I196" s="4"/>
      <c r="J196" s="4"/>
    </row>
    <row r="197" spans="1:10">
      <c r="A197" s="26">
        <f t="shared" ref="A197:A260" si="3">A196+1</f>
        <v>195</v>
      </c>
      <c r="B197" s="10" t="s">
        <v>588</v>
      </c>
      <c r="C197" s="11" t="s">
        <v>591</v>
      </c>
      <c r="D197" s="6" t="s">
        <v>592</v>
      </c>
      <c r="E197" s="14" t="s">
        <v>67</v>
      </c>
      <c r="F197" s="6" t="s">
        <v>18</v>
      </c>
      <c r="G197" s="10">
        <v>59</v>
      </c>
      <c r="H197" s="4"/>
      <c r="I197" s="4"/>
      <c r="J197" s="4"/>
    </row>
    <row r="198" spans="1:10">
      <c r="A198" s="26">
        <f t="shared" si="3"/>
        <v>196</v>
      </c>
      <c r="B198" s="10" t="s">
        <v>588</v>
      </c>
      <c r="C198" s="11" t="s">
        <v>593</v>
      </c>
      <c r="D198" s="6" t="s">
        <v>594</v>
      </c>
      <c r="E198" s="14" t="s">
        <v>67</v>
      </c>
      <c r="F198" s="6" t="s">
        <v>131</v>
      </c>
      <c r="G198" s="10">
        <v>109</v>
      </c>
      <c r="H198" s="4"/>
      <c r="I198" s="4"/>
      <c r="J198" s="4"/>
    </row>
    <row r="199" spans="1:10">
      <c r="A199" s="26">
        <f t="shared" si="3"/>
        <v>197</v>
      </c>
      <c r="B199" s="10" t="s">
        <v>588</v>
      </c>
      <c r="C199" s="11" t="s">
        <v>595</v>
      </c>
      <c r="D199" s="6" t="s">
        <v>596</v>
      </c>
      <c r="E199" s="14" t="s">
        <v>67</v>
      </c>
      <c r="F199" s="6" t="s">
        <v>10</v>
      </c>
      <c r="G199" s="10">
        <v>111</v>
      </c>
      <c r="H199" s="4"/>
      <c r="I199" s="4"/>
      <c r="J199" s="4"/>
    </row>
    <row r="200" spans="1:10">
      <c r="A200" s="26">
        <f t="shared" si="3"/>
        <v>198</v>
      </c>
      <c r="B200" s="10" t="s">
        <v>588</v>
      </c>
      <c r="C200" s="11" t="s">
        <v>597</v>
      </c>
      <c r="D200" s="6" t="s">
        <v>598</v>
      </c>
      <c r="E200" s="14" t="s">
        <v>67</v>
      </c>
      <c r="F200" s="6" t="s">
        <v>10</v>
      </c>
      <c r="G200" s="10">
        <v>14</v>
      </c>
      <c r="H200" s="4"/>
      <c r="I200" s="4"/>
      <c r="J200" s="4"/>
    </row>
    <row r="201" spans="1:10">
      <c r="A201" s="26">
        <f t="shared" si="3"/>
        <v>199</v>
      </c>
      <c r="B201" s="10" t="s">
        <v>588</v>
      </c>
      <c r="C201" s="11" t="s">
        <v>599</v>
      </c>
      <c r="D201" s="6" t="s">
        <v>600</v>
      </c>
      <c r="E201" s="14" t="s">
        <v>67</v>
      </c>
      <c r="F201" s="6" t="s">
        <v>53</v>
      </c>
      <c r="G201" s="10">
        <v>54</v>
      </c>
      <c r="H201" s="4"/>
      <c r="I201" s="4"/>
      <c r="J201" s="4"/>
    </row>
    <row r="202" spans="1:10">
      <c r="A202" s="26">
        <f t="shared" si="3"/>
        <v>200</v>
      </c>
      <c r="B202" s="10" t="s">
        <v>588</v>
      </c>
      <c r="C202" s="11" t="s">
        <v>601</v>
      </c>
      <c r="D202" s="6" t="s">
        <v>602</v>
      </c>
      <c r="E202" s="14" t="s">
        <v>67</v>
      </c>
      <c r="F202" s="6" t="s">
        <v>603</v>
      </c>
      <c r="G202" s="10">
        <v>18</v>
      </c>
      <c r="H202" s="4"/>
      <c r="I202" s="4"/>
      <c r="J202" s="4"/>
    </row>
    <row r="203" spans="1:10">
      <c r="A203" s="26">
        <f t="shared" si="3"/>
        <v>201</v>
      </c>
      <c r="B203" s="10" t="s">
        <v>588</v>
      </c>
      <c r="C203" s="11" t="s">
        <v>604</v>
      </c>
      <c r="D203" s="6" t="s">
        <v>605</v>
      </c>
      <c r="E203" s="14" t="s">
        <v>67</v>
      </c>
      <c r="F203" s="6" t="s">
        <v>125</v>
      </c>
      <c r="G203" s="10">
        <v>33</v>
      </c>
      <c r="H203" s="4"/>
      <c r="I203" s="4"/>
      <c r="J203" s="4"/>
    </row>
    <row r="204" spans="1:10">
      <c r="A204" s="26">
        <f t="shared" si="3"/>
        <v>202</v>
      </c>
      <c r="B204" s="10" t="s">
        <v>588</v>
      </c>
      <c r="C204" s="11" t="s">
        <v>606</v>
      </c>
      <c r="D204" s="6" t="s">
        <v>607</v>
      </c>
      <c r="E204" s="14" t="s">
        <v>67</v>
      </c>
      <c r="F204" s="6" t="s">
        <v>56</v>
      </c>
      <c r="G204" s="2">
        <v>49</v>
      </c>
      <c r="H204" s="4"/>
      <c r="I204" s="4"/>
      <c r="J204" s="4"/>
    </row>
    <row r="205" spans="1:10">
      <c r="A205" s="26">
        <f t="shared" si="3"/>
        <v>203</v>
      </c>
      <c r="B205" s="10" t="s">
        <v>588</v>
      </c>
      <c r="C205" s="11" t="s">
        <v>608</v>
      </c>
      <c r="D205" s="6" t="s">
        <v>609</v>
      </c>
      <c r="E205" s="14" t="s">
        <v>67</v>
      </c>
      <c r="F205" s="6" t="s">
        <v>95</v>
      </c>
      <c r="G205" s="2">
        <v>8</v>
      </c>
      <c r="H205" s="4"/>
      <c r="I205" s="4"/>
      <c r="J205" s="4"/>
    </row>
    <row r="206" spans="1:10">
      <c r="A206" s="26">
        <f t="shared" si="3"/>
        <v>204</v>
      </c>
      <c r="B206" s="10" t="s">
        <v>588</v>
      </c>
      <c r="C206" s="11" t="s">
        <v>610</v>
      </c>
      <c r="D206" s="6" t="s">
        <v>611</v>
      </c>
      <c r="E206" s="14" t="s">
        <v>67</v>
      </c>
      <c r="F206" s="6" t="s">
        <v>34</v>
      </c>
      <c r="G206" s="10">
        <v>4</v>
      </c>
      <c r="H206" s="4"/>
      <c r="I206" s="4"/>
      <c r="J206" s="4"/>
    </row>
    <row r="207" spans="1:10">
      <c r="A207" s="26">
        <f t="shared" si="3"/>
        <v>205</v>
      </c>
      <c r="B207" s="10" t="s">
        <v>588</v>
      </c>
      <c r="C207" s="11" t="s">
        <v>612</v>
      </c>
      <c r="D207" s="6" t="s">
        <v>613</v>
      </c>
      <c r="E207" s="14" t="s">
        <v>67</v>
      </c>
      <c r="F207" s="6" t="s">
        <v>27</v>
      </c>
      <c r="G207" s="10">
        <v>10</v>
      </c>
      <c r="H207" s="4"/>
      <c r="I207" s="4"/>
      <c r="J207" s="4"/>
    </row>
    <row r="208" spans="1:10">
      <c r="A208" s="26">
        <f t="shared" si="3"/>
        <v>206</v>
      </c>
      <c r="B208" s="10" t="s">
        <v>588</v>
      </c>
      <c r="C208" s="11" t="s">
        <v>614</v>
      </c>
      <c r="D208" s="6" t="s">
        <v>615</v>
      </c>
      <c r="E208" s="14" t="s">
        <v>67</v>
      </c>
      <c r="F208" s="6" t="s">
        <v>106</v>
      </c>
      <c r="G208" s="10">
        <v>21</v>
      </c>
      <c r="H208" s="4"/>
      <c r="I208" s="4"/>
      <c r="J208" s="4"/>
    </row>
    <row r="209" spans="1:10">
      <c r="A209" s="26">
        <f t="shared" si="3"/>
        <v>207</v>
      </c>
      <c r="B209" s="10" t="s">
        <v>588</v>
      </c>
      <c r="C209" s="11" t="s">
        <v>616</v>
      </c>
      <c r="D209" s="6" t="s">
        <v>617</v>
      </c>
      <c r="E209" s="14" t="s">
        <v>67</v>
      </c>
      <c r="F209" s="6" t="s">
        <v>618</v>
      </c>
      <c r="G209" s="10">
        <v>9</v>
      </c>
      <c r="H209" s="4"/>
      <c r="I209" s="4"/>
      <c r="J209" s="4"/>
    </row>
    <row r="210" spans="1:10">
      <c r="A210" s="26">
        <f t="shared" si="3"/>
        <v>208</v>
      </c>
      <c r="B210" s="10" t="s">
        <v>588</v>
      </c>
      <c r="C210" s="11" t="s">
        <v>619</v>
      </c>
      <c r="D210" s="6" t="s">
        <v>620</v>
      </c>
      <c r="E210" s="14" t="s">
        <v>67</v>
      </c>
      <c r="F210" s="6" t="s">
        <v>621</v>
      </c>
      <c r="G210" s="10">
        <v>30</v>
      </c>
      <c r="H210" s="4"/>
      <c r="I210" s="4"/>
      <c r="J210" s="4"/>
    </row>
    <row r="211" spans="1:10">
      <c r="A211" s="26">
        <f t="shared" si="3"/>
        <v>209</v>
      </c>
      <c r="B211" s="10" t="s">
        <v>622</v>
      </c>
      <c r="C211" s="11" t="s">
        <v>623</v>
      </c>
      <c r="D211" s="6" t="s">
        <v>624</v>
      </c>
      <c r="E211" s="14" t="s">
        <v>67</v>
      </c>
      <c r="F211" s="6" t="s">
        <v>625</v>
      </c>
      <c r="G211" s="10">
        <v>75</v>
      </c>
      <c r="H211" s="4"/>
      <c r="I211" s="4"/>
      <c r="J211" s="4"/>
    </row>
    <row r="212" spans="1:10">
      <c r="A212" s="26">
        <f t="shared" si="3"/>
        <v>210</v>
      </c>
      <c r="B212" s="10" t="s">
        <v>622</v>
      </c>
      <c r="C212" s="11" t="s">
        <v>626</v>
      </c>
      <c r="D212" s="6" t="s">
        <v>627</v>
      </c>
      <c r="E212" s="14" t="s">
        <v>67</v>
      </c>
      <c r="F212" s="6" t="s">
        <v>68</v>
      </c>
      <c r="G212" s="10">
        <v>200</v>
      </c>
      <c r="H212" s="4"/>
      <c r="I212" s="4"/>
      <c r="J212" s="4"/>
    </row>
    <row r="213" spans="1:10">
      <c r="A213" s="26">
        <f t="shared" si="3"/>
        <v>211</v>
      </c>
      <c r="B213" s="10" t="s">
        <v>622</v>
      </c>
      <c r="C213" s="11" t="s">
        <v>628</v>
      </c>
      <c r="D213" s="6" t="s">
        <v>629</v>
      </c>
      <c r="E213" s="14" t="s">
        <v>67</v>
      </c>
      <c r="F213" s="6" t="s">
        <v>68</v>
      </c>
      <c r="G213" s="10">
        <v>105</v>
      </c>
      <c r="H213" s="4"/>
      <c r="I213" s="4"/>
      <c r="J213" s="4"/>
    </row>
    <row r="214" spans="1:10">
      <c r="A214" s="26">
        <f t="shared" si="3"/>
        <v>212</v>
      </c>
      <c r="B214" s="10" t="s">
        <v>622</v>
      </c>
      <c r="C214" s="11" t="s">
        <v>630</v>
      </c>
      <c r="D214" s="6" t="s">
        <v>631</v>
      </c>
      <c r="E214" s="14" t="s">
        <v>67</v>
      </c>
      <c r="F214" s="6" t="s">
        <v>142</v>
      </c>
      <c r="G214" s="10">
        <v>15</v>
      </c>
      <c r="H214" s="4"/>
      <c r="I214" s="4"/>
      <c r="J214" s="4"/>
    </row>
    <row r="215" spans="1:10">
      <c r="A215" s="26">
        <f t="shared" si="3"/>
        <v>213</v>
      </c>
      <c r="B215" s="10" t="s">
        <v>622</v>
      </c>
      <c r="C215" s="11" t="s">
        <v>632</v>
      </c>
      <c r="D215" s="6" t="s">
        <v>633</v>
      </c>
      <c r="E215" s="14" t="s">
        <v>67</v>
      </c>
      <c r="F215" s="6" t="s">
        <v>580</v>
      </c>
      <c r="G215" s="10">
        <v>77</v>
      </c>
      <c r="H215" s="4"/>
      <c r="I215" s="4"/>
      <c r="J215" s="4"/>
    </row>
    <row r="216" spans="1:10">
      <c r="A216" s="26">
        <f t="shared" si="3"/>
        <v>214</v>
      </c>
      <c r="B216" s="10" t="s">
        <v>622</v>
      </c>
      <c r="C216" s="11" t="s">
        <v>634</v>
      </c>
      <c r="D216" s="6" t="s">
        <v>635</v>
      </c>
      <c r="E216" s="14" t="s">
        <v>67</v>
      </c>
      <c r="F216" s="6" t="s">
        <v>159</v>
      </c>
      <c r="G216" s="10">
        <v>23</v>
      </c>
      <c r="H216" s="4"/>
      <c r="I216" s="4"/>
      <c r="J216" s="4"/>
    </row>
    <row r="217" spans="1:10" ht="30">
      <c r="A217" s="26">
        <f t="shared" si="3"/>
        <v>215</v>
      </c>
      <c r="B217" s="10" t="s">
        <v>622</v>
      </c>
      <c r="C217" s="11" t="s">
        <v>636</v>
      </c>
      <c r="D217" s="6" t="s">
        <v>637</v>
      </c>
      <c r="E217" s="14" t="s">
        <v>67</v>
      </c>
      <c r="F217" s="6" t="s">
        <v>144</v>
      </c>
      <c r="G217" s="10">
        <v>35</v>
      </c>
      <c r="H217" s="4"/>
      <c r="I217" s="4"/>
      <c r="J217" s="4"/>
    </row>
    <row r="218" spans="1:10">
      <c r="A218" s="26">
        <f t="shared" si="3"/>
        <v>216</v>
      </c>
      <c r="B218" s="10" t="s">
        <v>622</v>
      </c>
      <c r="C218" s="11" t="s">
        <v>638</v>
      </c>
      <c r="D218" s="6" t="s">
        <v>639</v>
      </c>
      <c r="E218" s="14" t="s">
        <v>67</v>
      </c>
      <c r="F218" s="6" t="s">
        <v>5</v>
      </c>
      <c r="G218" s="10">
        <v>4</v>
      </c>
      <c r="H218" s="4"/>
      <c r="I218" s="4"/>
      <c r="J218" s="4"/>
    </row>
    <row r="219" spans="1:10">
      <c r="A219" s="26">
        <f t="shared" si="3"/>
        <v>217</v>
      </c>
      <c r="B219" s="10" t="s">
        <v>622</v>
      </c>
      <c r="C219" s="11" t="s">
        <v>640</v>
      </c>
      <c r="D219" s="6" t="s">
        <v>641</v>
      </c>
      <c r="E219" s="14" t="s">
        <v>67</v>
      </c>
      <c r="F219" s="6" t="s">
        <v>44</v>
      </c>
      <c r="G219" s="10">
        <v>57</v>
      </c>
      <c r="H219" s="4"/>
      <c r="I219" s="4"/>
      <c r="J219" s="4"/>
    </row>
    <row r="220" spans="1:10">
      <c r="A220" s="26">
        <f t="shared" si="3"/>
        <v>218</v>
      </c>
      <c r="B220" s="10" t="s">
        <v>622</v>
      </c>
      <c r="C220" s="11" t="s">
        <v>642</v>
      </c>
      <c r="D220" s="6" t="s">
        <v>643</v>
      </c>
      <c r="E220" s="14" t="s">
        <v>67</v>
      </c>
      <c r="F220" s="6" t="s">
        <v>148</v>
      </c>
      <c r="G220" s="10">
        <v>22</v>
      </c>
      <c r="H220" s="4"/>
      <c r="I220" s="4"/>
      <c r="J220" s="4"/>
    </row>
    <row r="221" spans="1:10">
      <c r="A221" s="26">
        <f t="shared" si="3"/>
        <v>219</v>
      </c>
      <c r="B221" s="10" t="s">
        <v>622</v>
      </c>
      <c r="C221" s="11" t="s">
        <v>644</v>
      </c>
      <c r="D221" s="6" t="s">
        <v>645</v>
      </c>
      <c r="E221" s="14" t="s">
        <v>67</v>
      </c>
      <c r="F221" s="6" t="s">
        <v>29</v>
      </c>
      <c r="G221" s="10">
        <v>13</v>
      </c>
      <c r="H221" s="4"/>
      <c r="I221" s="4"/>
      <c r="J221" s="4"/>
    </row>
    <row r="222" spans="1:10">
      <c r="A222" s="26">
        <f t="shared" si="3"/>
        <v>220</v>
      </c>
      <c r="B222" s="10" t="s">
        <v>622</v>
      </c>
      <c r="C222" s="11" t="s">
        <v>646</v>
      </c>
      <c r="D222" s="6" t="s">
        <v>647</v>
      </c>
      <c r="E222" s="14" t="s">
        <v>67</v>
      </c>
      <c r="F222" s="6" t="s">
        <v>118</v>
      </c>
      <c r="G222" s="10">
        <v>22</v>
      </c>
      <c r="H222" s="4"/>
      <c r="I222" s="4"/>
      <c r="J222" s="4"/>
    </row>
    <row r="223" spans="1:10">
      <c r="A223" s="26">
        <f t="shared" si="3"/>
        <v>221</v>
      </c>
      <c r="B223" s="10" t="s">
        <v>622</v>
      </c>
      <c r="C223" s="11" t="s">
        <v>648</v>
      </c>
      <c r="D223" s="6" t="s">
        <v>649</v>
      </c>
      <c r="E223" s="14" t="s">
        <v>67</v>
      </c>
      <c r="F223" s="6" t="s">
        <v>127</v>
      </c>
      <c r="G223" s="10">
        <v>16</v>
      </c>
      <c r="H223" s="4"/>
      <c r="I223" s="4"/>
      <c r="J223" s="4"/>
    </row>
    <row r="224" spans="1:10">
      <c r="A224" s="26">
        <f t="shared" si="3"/>
        <v>222</v>
      </c>
      <c r="B224" s="10" t="s">
        <v>622</v>
      </c>
      <c r="C224" s="11" t="s">
        <v>650</v>
      </c>
      <c r="D224" s="6" t="s">
        <v>651</v>
      </c>
      <c r="E224" s="14" t="s">
        <v>67</v>
      </c>
      <c r="F224" s="6" t="s">
        <v>77</v>
      </c>
      <c r="G224" s="10">
        <v>20</v>
      </c>
      <c r="H224" s="4"/>
      <c r="I224" s="4"/>
      <c r="J224" s="4"/>
    </row>
    <row r="225" spans="1:10">
      <c r="A225" s="26">
        <f t="shared" si="3"/>
        <v>223</v>
      </c>
      <c r="B225" s="10" t="s">
        <v>622</v>
      </c>
      <c r="C225" s="11" t="s">
        <v>652</v>
      </c>
      <c r="D225" s="6" t="s">
        <v>653</v>
      </c>
      <c r="E225" s="14" t="s">
        <v>67</v>
      </c>
      <c r="F225" s="6" t="s">
        <v>93</v>
      </c>
      <c r="G225" s="10">
        <v>31</v>
      </c>
      <c r="H225" s="4"/>
      <c r="I225" s="4"/>
      <c r="J225" s="4"/>
    </row>
    <row r="226" spans="1:10">
      <c r="A226" s="26">
        <f t="shared" si="3"/>
        <v>224</v>
      </c>
      <c r="B226" s="10" t="s">
        <v>654</v>
      </c>
      <c r="C226" s="11" t="s">
        <v>655</v>
      </c>
      <c r="D226" s="6" t="s">
        <v>656</v>
      </c>
      <c r="E226" s="14" t="s">
        <v>67</v>
      </c>
      <c r="F226" s="6" t="s">
        <v>26</v>
      </c>
      <c r="G226" s="10">
        <v>98</v>
      </c>
      <c r="H226" s="4"/>
      <c r="I226" s="4"/>
      <c r="J226" s="4"/>
    </row>
    <row r="227" spans="1:10">
      <c r="A227" s="26">
        <f t="shared" si="3"/>
        <v>225</v>
      </c>
      <c r="B227" s="10" t="s">
        <v>654</v>
      </c>
      <c r="C227" s="11" t="s">
        <v>657</v>
      </c>
      <c r="D227" s="6" t="s">
        <v>658</v>
      </c>
      <c r="E227" s="14" t="s">
        <v>67</v>
      </c>
      <c r="F227" s="6" t="s">
        <v>164</v>
      </c>
      <c r="G227" s="10">
        <v>3</v>
      </c>
      <c r="H227" s="4"/>
      <c r="I227" s="4"/>
      <c r="J227" s="4"/>
    </row>
    <row r="228" spans="1:10">
      <c r="A228" s="26">
        <f t="shared" si="3"/>
        <v>226</v>
      </c>
      <c r="B228" s="10" t="s">
        <v>654</v>
      </c>
      <c r="C228" s="11" t="s">
        <v>659</v>
      </c>
      <c r="D228" s="6" t="s">
        <v>660</v>
      </c>
      <c r="E228" s="14" t="s">
        <v>67</v>
      </c>
      <c r="F228" s="6" t="s">
        <v>164</v>
      </c>
      <c r="G228" s="10">
        <v>20</v>
      </c>
      <c r="H228" s="4"/>
      <c r="I228" s="4"/>
      <c r="J228" s="4"/>
    </row>
    <row r="229" spans="1:10">
      <c r="A229" s="26">
        <f t="shared" si="3"/>
        <v>227</v>
      </c>
      <c r="B229" s="10" t="s">
        <v>654</v>
      </c>
      <c r="C229" s="11" t="s">
        <v>661</v>
      </c>
      <c r="D229" s="6" t="s">
        <v>662</v>
      </c>
      <c r="E229" s="14" t="s">
        <v>67</v>
      </c>
      <c r="F229" s="6" t="s">
        <v>164</v>
      </c>
      <c r="G229" s="10">
        <v>24</v>
      </c>
      <c r="H229" s="4"/>
      <c r="I229" s="4"/>
      <c r="J229" s="4"/>
    </row>
    <row r="230" spans="1:10" ht="30">
      <c r="A230" s="26">
        <f t="shared" si="3"/>
        <v>228</v>
      </c>
      <c r="B230" s="10" t="s">
        <v>654</v>
      </c>
      <c r="C230" s="11" t="s">
        <v>663</v>
      </c>
      <c r="D230" s="6" t="s">
        <v>664</v>
      </c>
      <c r="E230" s="14" t="s">
        <v>67</v>
      </c>
      <c r="F230" s="6" t="s">
        <v>32</v>
      </c>
      <c r="G230" s="10">
        <v>21</v>
      </c>
      <c r="H230" s="4"/>
      <c r="I230" s="4"/>
      <c r="J230" s="4"/>
    </row>
    <row r="231" spans="1:10">
      <c r="A231" s="26">
        <f t="shared" si="3"/>
        <v>229</v>
      </c>
      <c r="B231" s="10" t="s">
        <v>654</v>
      </c>
      <c r="C231" s="11" t="s">
        <v>665</v>
      </c>
      <c r="D231" s="6" t="s">
        <v>666</v>
      </c>
      <c r="E231" s="14" t="s">
        <v>67</v>
      </c>
      <c r="F231" s="6" t="s">
        <v>26</v>
      </c>
      <c r="G231" s="10">
        <v>55</v>
      </c>
      <c r="H231" s="4"/>
      <c r="I231" s="4"/>
      <c r="J231" s="4"/>
    </row>
    <row r="232" spans="1:10">
      <c r="A232" s="26">
        <f t="shared" si="3"/>
        <v>230</v>
      </c>
      <c r="B232" s="10" t="s">
        <v>654</v>
      </c>
      <c r="C232" s="11" t="s">
        <v>667</v>
      </c>
      <c r="D232" s="6" t="s">
        <v>668</v>
      </c>
      <c r="E232" s="14" t="s">
        <v>67</v>
      </c>
      <c r="F232" s="6" t="s">
        <v>26</v>
      </c>
      <c r="G232" s="10">
        <v>44</v>
      </c>
      <c r="H232" s="4"/>
      <c r="I232" s="4"/>
      <c r="J232" s="4"/>
    </row>
    <row r="233" spans="1:10">
      <c r="A233" s="26">
        <f t="shared" si="3"/>
        <v>231</v>
      </c>
      <c r="B233" s="10" t="s">
        <v>654</v>
      </c>
      <c r="C233" s="11" t="s">
        <v>669</v>
      </c>
      <c r="D233" s="6" t="s">
        <v>670</v>
      </c>
      <c r="E233" s="14" t="s">
        <v>67</v>
      </c>
      <c r="F233" s="6" t="s">
        <v>15</v>
      </c>
      <c r="G233" s="10">
        <v>19</v>
      </c>
      <c r="H233" s="4"/>
      <c r="I233" s="4"/>
      <c r="J233" s="4"/>
    </row>
    <row r="234" spans="1:10">
      <c r="A234" s="26">
        <f t="shared" si="3"/>
        <v>232</v>
      </c>
      <c r="B234" s="10" t="s">
        <v>654</v>
      </c>
      <c r="C234" s="11" t="s">
        <v>671</v>
      </c>
      <c r="D234" s="6" t="s">
        <v>672</v>
      </c>
      <c r="E234" s="14" t="s">
        <v>67</v>
      </c>
      <c r="F234" s="6" t="s">
        <v>115</v>
      </c>
      <c r="G234" s="10">
        <v>6</v>
      </c>
      <c r="H234" s="4"/>
      <c r="I234" s="4"/>
      <c r="J234" s="4"/>
    </row>
    <row r="235" spans="1:10">
      <c r="A235" s="26">
        <f t="shared" si="3"/>
        <v>233</v>
      </c>
      <c r="B235" s="10" t="s">
        <v>654</v>
      </c>
      <c r="C235" s="11" t="s">
        <v>673</v>
      </c>
      <c r="D235" s="6" t="s">
        <v>674</v>
      </c>
      <c r="E235" s="14" t="s">
        <v>67</v>
      </c>
      <c r="F235" s="6" t="s">
        <v>675</v>
      </c>
      <c r="G235" s="10">
        <v>34</v>
      </c>
      <c r="H235" s="4"/>
      <c r="I235" s="4"/>
      <c r="J235" s="4"/>
    </row>
    <row r="236" spans="1:10">
      <c r="A236" s="26">
        <f t="shared" si="3"/>
        <v>234</v>
      </c>
      <c r="B236" s="10" t="s">
        <v>654</v>
      </c>
      <c r="C236" s="11" t="s">
        <v>676</v>
      </c>
      <c r="D236" s="6" t="s">
        <v>677</v>
      </c>
      <c r="E236" s="14" t="s">
        <v>67</v>
      </c>
      <c r="F236" s="6" t="s">
        <v>77</v>
      </c>
      <c r="G236" s="10">
        <v>30</v>
      </c>
      <c r="H236" s="4"/>
      <c r="I236" s="4"/>
      <c r="J236" s="4"/>
    </row>
    <row r="237" spans="1:10">
      <c r="A237" s="26">
        <f t="shared" si="3"/>
        <v>235</v>
      </c>
      <c r="B237" s="10" t="s">
        <v>654</v>
      </c>
      <c r="C237" s="11" t="s">
        <v>678</v>
      </c>
      <c r="D237" s="6" t="s">
        <v>679</v>
      </c>
      <c r="E237" s="14" t="s">
        <v>67</v>
      </c>
      <c r="F237" s="6" t="s">
        <v>161</v>
      </c>
      <c r="G237" s="10">
        <v>77</v>
      </c>
      <c r="H237" s="4"/>
      <c r="I237" s="4"/>
      <c r="J237" s="4"/>
    </row>
    <row r="238" spans="1:10">
      <c r="A238" s="26">
        <f t="shared" si="3"/>
        <v>236</v>
      </c>
      <c r="B238" s="10" t="s">
        <v>654</v>
      </c>
      <c r="C238" s="11" t="s">
        <v>680</v>
      </c>
      <c r="D238" s="6" t="s">
        <v>681</v>
      </c>
      <c r="E238" s="14" t="s">
        <v>67</v>
      </c>
      <c r="F238" s="6" t="s">
        <v>81</v>
      </c>
      <c r="G238" s="10">
        <v>19</v>
      </c>
      <c r="H238" s="4"/>
      <c r="I238" s="4"/>
      <c r="J238" s="4"/>
    </row>
    <row r="239" spans="1:10">
      <c r="A239" s="26">
        <f t="shared" si="3"/>
        <v>237</v>
      </c>
      <c r="B239" s="10" t="s">
        <v>654</v>
      </c>
      <c r="C239" s="11" t="s">
        <v>682</v>
      </c>
      <c r="D239" s="6" t="s">
        <v>683</v>
      </c>
      <c r="E239" s="14" t="s">
        <v>67</v>
      </c>
      <c r="F239" s="6" t="s">
        <v>22</v>
      </c>
      <c r="G239" s="10">
        <v>46</v>
      </c>
      <c r="H239" s="4"/>
      <c r="I239" s="4"/>
      <c r="J239" s="4"/>
    </row>
    <row r="240" spans="1:10">
      <c r="A240" s="26">
        <f t="shared" si="3"/>
        <v>238</v>
      </c>
      <c r="B240" s="10" t="s">
        <v>654</v>
      </c>
      <c r="C240" s="11" t="s">
        <v>684</v>
      </c>
      <c r="D240" s="6" t="s">
        <v>685</v>
      </c>
      <c r="E240" s="14" t="s">
        <v>67</v>
      </c>
      <c r="F240" s="6" t="s">
        <v>61</v>
      </c>
      <c r="G240" s="10">
        <v>74</v>
      </c>
      <c r="H240" s="4"/>
      <c r="I240" s="4"/>
      <c r="J240" s="4"/>
    </row>
    <row r="241" spans="1:10">
      <c r="A241" s="26">
        <f t="shared" si="3"/>
        <v>239</v>
      </c>
      <c r="B241" s="10" t="s">
        <v>654</v>
      </c>
      <c r="C241" s="11" t="s">
        <v>686</v>
      </c>
      <c r="D241" s="6" t="s">
        <v>687</v>
      </c>
      <c r="E241" s="14" t="s">
        <v>67</v>
      </c>
      <c r="F241" s="6" t="s">
        <v>53</v>
      </c>
      <c r="G241" s="10">
        <v>88</v>
      </c>
      <c r="H241" s="4"/>
      <c r="I241" s="4"/>
      <c r="J241" s="4"/>
    </row>
    <row r="242" spans="1:10">
      <c r="A242" s="26">
        <f t="shared" si="3"/>
        <v>240</v>
      </c>
      <c r="B242" s="10" t="s">
        <v>654</v>
      </c>
      <c r="C242" s="11" t="s">
        <v>688</v>
      </c>
      <c r="D242" s="6" t="s">
        <v>689</v>
      </c>
      <c r="E242" s="14" t="s">
        <v>67</v>
      </c>
      <c r="F242" s="6" t="s">
        <v>5</v>
      </c>
      <c r="G242" s="10">
        <v>45</v>
      </c>
      <c r="H242" s="4"/>
      <c r="I242" s="4"/>
      <c r="J242" s="4"/>
    </row>
    <row r="243" spans="1:10">
      <c r="A243" s="26">
        <f t="shared" si="3"/>
        <v>241</v>
      </c>
      <c r="B243" s="10" t="s">
        <v>654</v>
      </c>
      <c r="C243" s="11" t="s">
        <v>690</v>
      </c>
      <c r="D243" s="6" t="s">
        <v>691</v>
      </c>
      <c r="E243" s="14" t="s">
        <v>67</v>
      </c>
      <c r="F243" s="6" t="s">
        <v>59</v>
      </c>
      <c r="G243" s="10">
        <v>11</v>
      </c>
      <c r="H243" s="4"/>
      <c r="I243" s="4"/>
      <c r="J243" s="4"/>
    </row>
    <row r="244" spans="1:10">
      <c r="A244" s="26">
        <f t="shared" si="3"/>
        <v>242</v>
      </c>
      <c r="B244" s="10" t="s">
        <v>654</v>
      </c>
      <c r="C244" s="11" t="s">
        <v>692</v>
      </c>
      <c r="D244" s="6" t="s">
        <v>693</v>
      </c>
      <c r="E244" s="14" t="s">
        <v>67</v>
      </c>
      <c r="F244" s="6" t="s">
        <v>130</v>
      </c>
      <c r="G244" s="10">
        <v>29</v>
      </c>
      <c r="H244" s="4"/>
      <c r="I244" s="4"/>
      <c r="J244" s="4"/>
    </row>
    <row r="245" spans="1:10">
      <c r="A245" s="26">
        <f t="shared" si="3"/>
        <v>243</v>
      </c>
      <c r="B245" s="10" t="s">
        <v>654</v>
      </c>
      <c r="C245" s="11" t="s">
        <v>694</v>
      </c>
      <c r="D245" s="6" t="s">
        <v>695</v>
      </c>
      <c r="E245" s="14" t="s">
        <v>67</v>
      </c>
      <c r="F245" s="6" t="s">
        <v>73</v>
      </c>
      <c r="G245" s="10">
        <v>9</v>
      </c>
      <c r="H245" s="4"/>
      <c r="I245" s="4"/>
      <c r="J245" s="4"/>
    </row>
    <row r="246" spans="1:10">
      <c r="A246" s="26">
        <f t="shared" si="3"/>
        <v>244</v>
      </c>
      <c r="B246" s="10" t="s">
        <v>654</v>
      </c>
      <c r="C246" s="11" t="s">
        <v>696</v>
      </c>
      <c r="D246" s="6" t="s">
        <v>697</v>
      </c>
      <c r="E246" s="14" t="s">
        <v>67</v>
      </c>
      <c r="F246" s="6" t="s">
        <v>46</v>
      </c>
      <c r="G246" s="10">
        <v>49</v>
      </c>
      <c r="H246" s="4"/>
      <c r="I246" s="4"/>
      <c r="J246" s="4"/>
    </row>
    <row r="247" spans="1:10">
      <c r="A247" s="26">
        <f t="shared" si="3"/>
        <v>245</v>
      </c>
      <c r="B247" s="10" t="s">
        <v>654</v>
      </c>
      <c r="C247" s="11" t="s">
        <v>698</v>
      </c>
      <c r="D247" s="6" t="s">
        <v>699</v>
      </c>
      <c r="E247" s="14" t="s">
        <v>67</v>
      </c>
      <c r="F247" s="6" t="s">
        <v>46</v>
      </c>
      <c r="G247" s="10">
        <v>25</v>
      </c>
      <c r="H247" s="4"/>
      <c r="I247" s="4"/>
      <c r="J247" s="4"/>
    </row>
    <row r="248" spans="1:10">
      <c r="A248" s="26">
        <f t="shared" si="3"/>
        <v>246</v>
      </c>
      <c r="B248" s="10" t="s">
        <v>654</v>
      </c>
      <c r="C248" s="11" t="s">
        <v>700</v>
      </c>
      <c r="D248" s="6" t="s">
        <v>701</v>
      </c>
      <c r="E248" s="14" t="s">
        <v>67</v>
      </c>
      <c r="F248" s="6" t="s">
        <v>147</v>
      </c>
      <c r="G248" s="10">
        <v>39</v>
      </c>
      <c r="H248" s="4"/>
      <c r="I248" s="4"/>
      <c r="J248" s="4"/>
    </row>
    <row r="249" spans="1:10">
      <c r="A249" s="26">
        <f t="shared" si="3"/>
        <v>247</v>
      </c>
      <c r="B249" s="10" t="s">
        <v>654</v>
      </c>
      <c r="C249" s="11" t="s">
        <v>702</v>
      </c>
      <c r="D249" s="6" t="s">
        <v>703</v>
      </c>
      <c r="E249" s="14" t="s">
        <v>67</v>
      </c>
      <c r="F249" s="6" t="s">
        <v>71</v>
      </c>
      <c r="G249" s="10">
        <v>15</v>
      </c>
      <c r="H249" s="4"/>
      <c r="I249" s="4"/>
      <c r="J249" s="4"/>
    </row>
    <row r="250" spans="1:10">
      <c r="A250" s="26">
        <f t="shared" si="3"/>
        <v>248</v>
      </c>
      <c r="B250" s="10" t="s">
        <v>654</v>
      </c>
      <c r="C250" s="11" t="s">
        <v>704</v>
      </c>
      <c r="D250" s="6" t="s">
        <v>705</v>
      </c>
      <c r="E250" s="14" t="s">
        <v>67</v>
      </c>
      <c r="F250" s="6" t="s">
        <v>149</v>
      </c>
      <c r="G250" s="10">
        <v>65</v>
      </c>
      <c r="H250" s="4"/>
      <c r="I250" s="4"/>
      <c r="J250" s="4"/>
    </row>
    <row r="251" spans="1:10">
      <c r="A251" s="26">
        <f t="shared" si="3"/>
        <v>249</v>
      </c>
      <c r="B251" s="10" t="s">
        <v>654</v>
      </c>
      <c r="C251" s="11" t="s">
        <v>706</v>
      </c>
      <c r="D251" s="6" t="s">
        <v>707</v>
      </c>
      <c r="E251" s="14" t="s">
        <v>67</v>
      </c>
      <c r="F251" s="6" t="s">
        <v>52</v>
      </c>
      <c r="G251" s="10">
        <v>20</v>
      </c>
      <c r="H251" s="4"/>
      <c r="I251" s="4"/>
      <c r="J251" s="4"/>
    </row>
    <row r="252" spans="1:10">
      <c r="A252" s="26">
        <f t="shared" si="3"/>
        <v>250</v>
      </c>
      <c r="B252" s="10" t="s">
        <v>654</v>
      </c>
      <c r="C252" s="11" t="s">
        <v>708</v>
      </c>
      <c r="D252" s="6" t="s">
        <v>709</v>
      </c>
      <c r="E252" s="14" t="s">
        <v>67</v>
      </c>
      <c r="F252" s="6" t="s">
        <v>38</v>
      </c>
      <c r="G252" s="10">
        <v>10</v>
      </c>
      <c r="H252" s="4"/>
      <c r="I252" s="4"/>
      <c r="J252" s="4"/>
    </row>
    <row r="253" spans="1:10">
      <c r="A253" s="26">
        <f t="shared" si="3"/>
        <v>251</v>
      </c>
      <c r="B253" s="10" t="s">
        <v>654</v>
      </c>
      <c r="C253" s="11" t="s">
        <v>710</v>
      </c>
      <c r="D253" s="6" t="s">
        <v>711</v>
      </c>
      <c r="E253" s="14" t="s">
        <v>67</v>
      </c>
      <c r="F253" s="5" t="s">
        <v>985</v>
      </c>
      <c r="G253" s="10">
        <v>74</v>
      </c>
      <c r="H253" s="4"/>
      <c r="I253" s="4"/>
      <c r="J253" s="4"/>
    </row>
    <row r="254" spans="1:10">
      <c r="A254" s="26">
        <f t="shared" si="3"/>
        <v>252</v>
      </c>
      <c r="B254" s="10" t="s">
        <v>654</v>
      </c>
      <c r="C254" s="11" t="s">
        <v>712</v>
      </c>
      <c r="D254" s="6" t="s">
        <v>713</v>
      </c>
      <c r="E254" s="14" t="s">
        <v>67</v>
      </c>
      <c r="F254" s="6" t="s">
        <v>13</v>
      </c>
      <c r="G254" s="10">
        <v>33</v>
      </c>
      <c r="H254" s="4"/>
      <c r="I254" s="4"/>
      <c r="J254" s="4"/>
    </row>
    <row r="255" spans="1:10">
      <c r="A255" s="26">
        <f t="shared" si="3"/>
        <v>253</v>
      </c>
      <c r="B255" s="10" t="s">
        <v>654</v>
      </c>
      <c r="C255" s="11" t="s">
        <v>714</v>
      </c>
      <c r="D255" s="6" t="s">
        <v>715</v>
      </c>
      <c r="E255" s="14" t="s">
        <v>67</v>
      </c>
      <c r="F255" s="6" t="s">
        <v>158</v>
      </c>
      <c r="G255" s="10">
        <v>25</v>
      </c>
      <c r="H255" s="4"/>
      <c r="I255" s="4"/>
      <c r="J255" s="4"/>
    </row>
    <row r="256" spans="1:10">
      <c r="A256" s="26">
        <f t="shared" si="3"/>
        <v>254</v>
      </c>
      <c r="B256" s="10" t="s">
        <v>654</v>
      </c>
      <c r="C256" s="11" t="s">
        <v>716</v>
      </c>
      <c r="D256" s="6" t="s">
        <v>717</v>
      </c>
      <c r="E256" s="14" t="s">
        <v>67</v>
      </c>
      <c r="F256" s="6" t="s">
        <v>10</v>
      </c>
      <c r="G256" s="10">
        <v>18</v>
      </c>
      <c r="H256" s="4"/>
      <c r="I256" s="4"/>
      <c r="J256" s="4"/>
    </row>
    <row r="257" spans="1:10">
      <c r="A257" s="26">
        <f t="shared" si="3"/>
        <v>255</v>
      </c>
      <c r="B257" s="10" t="s">
        <v>654</v>
      </c>
      <c r="C257" s="11" t="s">
        <v>718</v>
      </c>
      <c r="D257" s="6" t="s">
        <v>719</v>
      </c>
      <c r="E257" s="14" t="s">
        <v>67</v>
      </c>
      <c r="F257" s="6" t="s">
        <v>42</v>
      </c>
      <c r="G257" s="10">
        <v>12</v>
      </c>
      <c r="H257" s="4"/>
      <c r="I257" s="4"/>
      <c r="J257" s="4"/>
    </row>
    <row r="258" spans="1:10" ht="30">
      <c r="A258" s="26">
        <f t="shared" si="3"/>
        <v>256</v>
      </c>
      <c r="B258" s="10" t="s">
        <v>654</v>
      </c>
      <c r="C258" s="11" t="s">
        <v>720</v>
      </c>
      <c r="D258" s="6" t="s">
        <v>721</v>
      </c>
      <c r="E258" s="14" t="s">
        <v>67</v>
      </c>
      <c r="F258" s="6" t="s">
        <v>121</v>
      </c>
      <c r="G258" s="10">
        <v>91</v>
      </c>
      <c r="H258" s="4"/>
      <c r="I258" s="4"/>
      <c r="J258" s="4"/>
    </row>
    <row r="259" spans="1:10" ht="30">
      <c r="A259" s="26">
        <f t="shared" si="3"/>
        <v>257</v>
      </c>
      <c r="B259" s="10" t="s">
        <v>654</v>
      </c>
      <c r="C259" s="11" t="s">
        <v>722</v>
      </c>
      <c r="D259" s="6" t="s">
        <v>723</v>
      </c>
      <c r="E259" s="14" t="s">
        <v>67</v>
      </c>
      <c r="F259" s="6" t="s">
        <v>121</v>
      </c>
      <c r="G259" s="10">
        <v>60</v>
      </c>
      <c r="H259" s="4"/>
      <c r="I259" s="4"/>
      <c r="J259" s="4"/>
    </row>
    <row r="260" spans="1:10">
      <c r="A260" s="26">
        <f t="shared" si="3"/>
        <v>258</v>
      </c>
      <c r="B260" s="10" t="s">
        <v>724</v>
      </c>
      <c r="C260" s="11" t="s">
        <v>725</v>
      </c>
      <c r="D260" s="6" t="s">
        <v>726</v>
      </c>
      <c r="E260" s="14" t="s">
        <v>67</v>
      </c>
      <c r="F260" s="6" t="s">
        <v>51</v>
      </c>
      <c r="G260" s="10">
        <v>109</v>
      </c>
      <c r="H260" s="4"/>
      <c r="I260" s="4"/>
      <c r="J260" s="4"/>
    </row>
    <row r="261" spans="1:10">
      <c r="A261" s="26">
        <f t="shared" ref="A261:A324" si="4">A260+1</f>
        <v>259</v>
      </c>
      <c r="B261" s="10" t="s">
        <v>724</v>
      </c>
      <c r="C261" s="11" t="s">
        <v>727</v>
      </c>
      <c r="D261" s="6" t="s">
        <v>728</v>
      </c>
      <c r="E261" s="14" t="s">
        <v>67</v>
      </c>
      <c r="F261" s="6" t="s">
        <v>377</v>
      </c>
      <c r="G261" s="10">
        <v>20</v>
      </c>
      <c r="H261" s="4"/>
      <c r="I261" s="4"/>
      <c r="J261" s="4"/>
    </row>
    <row r="262" spans="1:10">
      <c r="A262" s="26">
        <f t="shared" si="4"/>
        <v>260</v>
      </c>
      <c r="B262" s="10" t="s">
        <v>724</v>
      </c>
      <c r="C262" s="11" t="s">
        <v>729</v>
      </c>
      <c r="D262" s="6" t="s">
        <v>730</v>
      </c>
      <c r="E262" s="14" t="s">
        <v>67</v>
      </c>
      <c r="F262" s="6" t="s">
        <v>28</v>
      </c>
      <c r="G262" s="10">
        <v>9</v>
      </c>
      <c r="H262" s="4"/>
      <c r="I262" s="4"/>
      <c r="J262" s="4"/>
    </row>
    <row r="263" spans="1:10">
      <c r="A263" s="26">
        <f t="shared" si="4"/>
        <v>261</v>
      </c>
      <c r="B263" s="10" t="s">
        <v>724</v>
      </c>
      <c r="C263" s="11" t="s">
        <v>731</v>
      </c>
      <c r="D263" s="6" t="s">
        <v>732</v>
      </c>
      <c r="E263" s="14" t="s">
        <v>67</v>
      </c>
      <c r="F263" s="6" t="s">
        <v>48</v>
      </c>
      <c r="G263" s="10">
        <v>117</v>
      </c>
      <c r="H263" s="4"/>
      <c r="I263" s="4"/>
      <c r="J263" s="4"/>
    </row>
    <row r="264" spans="1:10">
      <c r="A264" s="26">
        <f t="shared" si="4"/>
        <v>262</v>
      </c>
      <c r="B264" s="10" t="s">
        <v>724</v>
      </c>
      <c r="C264" s="11" t="s">
        <v>733</v>
      </c>
      <c r="D264" s="6" t="s">
        <v>734</v>
      </c>
      <c r="E264" s="14" t="s">
        <v>67</v>
      </c>
      <c r="F264" s="6" t="s">
        <v>128</v>
      </c>
      <c r="G264" s="10">
        <v>26</v>
      </c>
      <c r="H264" s="4"/>
      <c r="I264" s="4"/>
      <c r="J264" s="4"/>
    </row>
    <row r="265" spans="1:10">
      <c r="A265" s="26">
        <f t="shared" si="4"/>
        <v>263</v>
      </c>
      <c r="B265" s="10" t="s">
        <v>724</v>
      </c>
      <c r="C265" s="11" t="s">
        <v>735</v>
      </c>
      <c r="D265" s="6" t="s">
        <v>736</v>
      </c>
      <c r="E265" s="14" t="s">
        <v>67</v>
      </c>
      <c r="F265" s="6" t="s">
        <v>11</v>
      </c>
      <c r="G265" s="10">
        <v>42</v>
      </c>
      <c r="H265" s="4"/>
      <c r="I265" s="4"/>
      <c r="J265" s="4"/>
    </row>
    <row r="266" spans="1:10">
      <c r="A266" s="26">
        <f t="shared" si="4"/>
        <v>264</v>
      </c>
      <c r="B266" s="10" t="s">
        <v>724</v>
      </c>
      <c r="C266" s="11" t="s">
        <v>737</v>
      </c>
      <c r="D266" s="6" t="s">
        <v>738</v>
      </c>
      <c r="E266" s="14" t="s">
        <v>67</v>
      </c>
      <c r="F266" s="6" t="s">
        <v>11</v>
      </c>
      <c r="G266" s="10">
        <v>26</v>
      </c>
      <c r="H266" s="4"/>
      <c r="I266" s="4"/>
      <c r="J266" s="4"/>
    </row>
    <row r="267" spans="1:10">
      <c r="A267" s="26">
        <f t="shared" si="4"/>
        <v>265</v>
      </c>
      <c r="B267" s="10" t="s">
        <v>724</v>
      </c>
      <c r="C267" s="11" t="s">
        <v>739</v>
      </c>
      <c r="D267" s="6" t="s">
        <v>740</v>
      </c>
      <c r="E267" s="14" t="s">
        <v>67</v>
      </c>
      <c r="F267" s="6" t="s">
        <v>618</v>
      </c>
      <c r="G267" s="10">
        <v>15</v>
      </c>
      <c r="H267" s="4"/>
      <c r="I267" s="4"/>
      <c r="J267" s="4"/>
    </row>
    <row r="268" spans="1:10">
      <c r="A268" s="26">
        <f t="shared" si="4"/>
        <v>266</v>
      </c>
      <c r="B268" s="2" t="s">
        <v>724</v>
      </c>
      <c r="C268" s="11" t="s">
        <v>741</v>
      </c>
      <c r="D268" s="3" t="s">
        <v>742</v>
      </c>
      <c r="E268" s="2" t="s">
        <v>67</v>
      </c>
      <c r="F268" s="6" t="s">
        <v>152</v>
      </c>
      <c r="G268" s="2">
        <v>18</v>
      </c>
      <c r="H268" s="4"/>
      <c r="I268" s="4"/>
      <c r="J268" s="4"/>
    </row>
    <row r="269" spans="1:10">
      <c r="A269" s="26">
        <f t="shared" si="4"/>
        <v>267</v>
      </c>
      <c r="B269" s="10" t="s">
        <v>724</v>
      </c>
      <c r="C269" s="11" t="s">
        <v>743</v>
      </c>
      <c r="D269" s="6" t="s">
        <v>744</v>
      </c>
      <c r="E269" s="14" t="s">
        <v>67</v>
      </c>
      <c r="F269" s="6" t="s">
        <v>49</v>
      </c>
      <c r="G269" s="10">
        <v>3</v>
      </c>
      <c r="H269" s="4"/>
      <c r="I269" s="4"/>
      <c r="J269" s="4"/>
    </row>
    <row r="270" spans="1:10">
      <c r="A270" s="26">
        <f t="shared" si="4"/>
        <v>268</v>
      </c>
      <c r="B270" s="10" t="s">
        <v>724</v>
      </c>
      <c r="C270" s="11" t="s">
        <v>745</v>
      </c>
      <c r="D270" s="6" t="s">
        <v>746</v>
      </c>
      <c r="E270" s="14" t="s">
        <v>67</v>
      </c>
      <c r="F270" s="6" t="s">
        <v>184</v>
      </c>
      <c r="G270" s="10">
        <v>18</v>
      </c>
      <c r="H270" s="4"/>
      <c r="I270" s="4"/>
      <c r="J270" s="4"/>
    </row>
    <row r="271" spans="1:10">
      <c r="A271" s="26">
        <f t="shared" si="4"/>
        <v>269</v>
      </c>
      <c r="B271" s="10" t="s">
        <v>724</v>
      </c>
      <c r="C271" s="11" t="s">
        <v>747</v>
      </c>
      <c r="D271" s="6" t="s">
        <v>748</v>
      </c>
      <c r="E271" s="14" t="s">
        <v>67</v>
      </c>
      <c r="F271" s="6" t="s">
        <v>17</v>
      </c>
      <c r="G271" s="10">
        <v>5</v>
      </c>
      <c r="H271" s="4"/>
      <c r="I271" s="4"/>
      <c r="J271" s="4"/>
    </row>
    <row r="272" spans="1:10">
      <c r="A272" s="26">
        <f t="shared" si="4"/>
        <v>270</v>
      </c>
      <c r="B272" s="10" t="s">
        <v>724</v>
      </c>
      <c r="C272" s="11" t="s">
        <v>749</v>
      </c>
      <c r="D272" s="6" t="s">
        <v>750</v>
      </c>
      <c r="E272" s="14" t="s">
        <v>67</v>
      </c>
      <c r="F272" s="6" t="s">
        <v>6</v>
      </c>
      <c r="G272" s="10">
        <v>2</v>
      </c>
      <c r="H272" s="4"/>
      <c r="I272" s="4"/>
      <c r="J272" s="4"/>
    </row>
    <row r="273" spans="1:10">
      <c r="A273" s="26">
        <f t="shared" si="4"/>
        <v>271</v>
      </c>
      <c r="B273" s="10" t="s">
        <v>724</v>
      </c>
      <c r="C273" s="11" t="s">
        <v>751</v>
      </c>
      <c r="D273" s="6" t="s">
        <v>752</v>
      </c>
      <c r="E273" s="14" t="s">
        <v>67</v>
      </c>
      <c r="F273" s="6" t="s">
        <v>753</v>
      </c>
      <c r="G273" s="10">
        <v>31</v>
      </c>
      <c r="H273" s="4"/>
      <c r="I273" s="4"/>
      <c r="J273" s="4"/>
    </row>
    <row r="274" spans="1:10">
      <c r="A274" s="26">
        <f t="shared" si="4"/>
        <v>272</v>
      </c>
      <c r="B274" s="10" t="s">
        <v>724</v>
      </c>
      <c r="C274" s="11" t="s">
        <v>754</v>
      </c>
      <c r="D274" s="6" t="s">
        <v>755</v>
      </c>
      <c r="E274" s="14" t="s">
        <v>67</v>
      </c>
      <c r="F274" s="6" t="s">
        <v>156</v>
      </c>
      <c r="G274" s="10">
        <v>17</v>
      </c>
      <c r="H274" s="4"/>
      <c r="I274" s="4"/>
      <c r="J274" s="4"/>
    </row>
    <row r="275" spans="1:10">
      <c r="A275" s="26">
        <f t="shared" si="4"/>
        <v>273</v>
      </c>
      <c r="B275" s="10" t="s">
        <v>724</v>
      </c>
      <c r="C275" s="11" t="s">
        <v>756</v>
      </c>
      <c r="D275" s="6" t="s">
        <v>757</v>
      </c>
      <c r="E275" s="14" t="s">
        <v>67</v>
      </c>
      <c r="F275" s="6" t="s">
        <v>85</v>
      </c>
      <c r="G275" s="10">
        <v>22</v>
      </c>
      <c r="H275" s="4"/>
      <c r="I275" s="4"/>
      <c r="J275" s="4"/>
    </row>
    <row r="276" spans="1:10">
      <c r="A276" s="26">
        <f t="shared" si="4"/>
        <v>274</v>
      </c>
      <c r="B276" s="10" t="s">
        <v>724</v>
      </c>
      <c r="C276" s="11" t="s">
        <v>758</v>
      </c>
      <c r="D276" s="6" t="s">
        <v>759</v>
      </c>
      <c r="E276" s="14" t="s">
        <v>67</v>
      </c>
      <c r="F276" s="6" t="s">
        <v>10</v>
      </c>
      <c r="G276" s="10">
        <v>25</v>
      </c>
      <c r="H276" s="4"/>
      <c r="I276" s="4"/>
      <c r="J276" s="4"/>
    </row>
    <row r="277" spans="1:10">
      <c r="A277" s="26">
        <f t="shared" si="4"/>
        <v>275</v>
      </c>
      <c r="B277" s="10" t="s">
        <v>724</v>
      </c>
      <c r="C277" s="11" t="s">
        <v>760</v>
      </c>
      <c r="D277" s="6" t="s">
        <v>761</v>
      </c>
      <c r="E277" s="14" t="s">
        <v>67</v>
      </c>
      <c r="F277" s="6" t="s">
        <v>36</v>
      </c>
      <c r="G277" s="10">
        <v>68</v>
      </c>
      <c r="H277" s="4"/>
      <c r="I277" s="4"/>
      <c r="J277" s="4"/>
    </row>
    <row r="278" spans="1:10">
      <c r="A278" s="26">
        <f t="shared" si="4"/>
        <v>276</v>
      </c>
      <c r="B278" s="10" t="s">
        <v>724</v>
      </c>
      <c r="C278" s="11" t="s">
        <v>762</v>
      </c>
      <c r="D278" s="6" t="s">
        <v>763</v>
      </c>
      <c r="E278" s="14" t="s">
        <v>67</v>
      </c>
      <c r="F278" s="6" t="s">
        <v>32</v>
      </c>
      <c r="G278" s="10">
        <v>26</v>
      </c>
      <c r="H278" s="4"/>
      <c r="I278" s="4"/>
      <c r="J278" s="4"/>
    </row>
    <row r="279" spans="1:10">
      <c r="A279" s="26">
        <f t="shared" si="4"/>
        <v>277</v>
      </c>
      <c r="B279" s="10" t="s">
        <v>724</v>
      </c>
      <c r="C279" s="11" t="s">
        <v>764</v>
      </c>
      <c r="D279" s="6" t="s">
        <v>765</v>
      </c>
      <c r="E279" s="14" t="s">
        <v>67</v>
      </c>
      <c r="F279" s="6" t="s">
        <v>766</v>
      </c>
      <c r="G279" s="10">
        <v>19</v>
      </c>
      <c r="H279" s="4"/>
      <c r="I279" s="4"/>
      <c r="J279" s="4"/>
    </row>
    <row r="280" spans="1:10">
      <c r="A280" s="26">
        <f t="shared" si="4"/>
        <v>278</v>
      </c>
      <c r="B280" s="10" t="s">
        <v>724</v>
      </c>
      <c r="C280" s="11" t="s">
        <v>767</v>
      </c>
      <c r="D280" s="6" t="s">
        <v>768</v>
      </c>
      <c r="E280" s="14" t="s">
        <v>67</v>
      </c>
      <c r="F280" s="6" t="s">
        <v>8</v>
      </c>
      <c r="G280" s="10">
        <v>37</v>
      </c>
      <c r="H280" s="4"/>
      <c r="I280" s="4"/>
      <c r="J280" s="4"/>
    </row>
    <row r="281" spans="1:10">
      <c r="A281" s="26">
        <f t="shared" si="4"/>
        <v>279</v>
      </c>
      <c r="B281" s="10" t="s">
        <v>724</v>
      </c>
      <c r="C281" s="11" t="s">
        <v>769</v>
      </c>
      <c r="D281" s="6" t="s">
        <v>770</v>
      </c>
      <c r="E281" s="14" t="s">
        <v>67</v>
      </c>
      <c r="F281" s="6" t="s">
        <v>362</v>
      </c>
      <c r="G281" s="10">
        <v>22</v>
      </c>
      <c r="H281" s="4"/>
      <c r="I281" s="4"/>
      <c r="J281" s="4"/>
    </row>
    <row r="282" spans="1:10">
      <c r="A282" s="26">
        <f t="shared" si="4"/>
        <v>280</v>
      </c>
      <c r="B282" s="10" t="s">
        <v>724</v>
      </c>
      <c r="C282" s="11" t="s">
        <v>771</v>
      </c>
      <c r="D282" s="6" t="s">
        <v>772</v>
      </c>
      <c r="E282" s="14" t="s">
        <v>67</v>
      </c>
      <c r="F282" s="6" t="s">
        <v>55</v>
      </c>
      <c r="G282" s="10">
        <v>46</v>
      </c>
      <c r="H282" s="4"/>
      <c r="I282" s="4"/>
      <c r="J282" s="4"/>
    </row>
    <row r="283" spans="1:10">
      <c r="A283" s="26">
        <f t="shared" si="4"/>
        <v>281</v>
      </c>
      <c r="B283" s="10" t="s">
        <v>724</v>
      </c>
      <c r="C283" s="11" t="s">
        <v>773</v>
      </c>
      <c r="D283" s="6" t="s">
        <v>774</v>
      </c>
      <c r="E283" s="14" t="s">
        <v>67</v>
      </c>
      <c r="F283" s="6" t="s">
        <v>775</v>
      </c>
      <c r="G283" s="10">
        <v>30</v>
      </c>
      <c r="H283" s="4"/>
      <c r="I283" s="4"/>
      <c r="J283" s="4"/>
    </row>
    <row r="284" spans="1:10">
      <c r="A284" s="26">
        <f t="shared" si="4"/>
        <v>282</v>
      </c>
      <c r="B284" s="10" t="s">
        <v>724</v>
      </c>
      <c r="C284" s="11" t="s">
        <v>776</v>
      </c>
      <c r="D284" s="6" t="s">
        <v>777</v>
      </c>
      <c r="E284" s="14" t="s">
        <v>67</v>
      </c>
      <c r="F284" s="6" t="s">
        <v>103</v>
      </c>
      <c r="G284" s="10">
        <v>25</v>
      </c>
      <c r="H284" s="4"/>
      <c r="I284" s="4"/>
      <c r="J284" s="4"/>
    </row>
    <row r="285" spans="1:10">
      <c r="A285" s="26">
        <f t="shared" si="4"/>
        <v>283</v>
      </c>
      <c r="B285" s="10" t="s">
        <v>724</v>
      </c>
      <c r="C285" s="11" t="s">
        <v>778</v>
      </c>
      <c r="D285" s="6" t="s">
        <v>779</v>
      </c>
      <c r="E285" s="14" t="s">
        <v>67</v>
      </c>
      <c r="F285" s="6" t="s">
        <v>780</v>
      </c>
      <c r="G285" s="10">
        <v>23</v>
      </c>
      <c r="H285" s="4"/>
      <c r="I285" s="4"/>
      <c r="J285" s="4"/>
    </row>
    <row r="286" spans="1:10">
      <c r="A286" s="26">
        <f t="shared" si="4"/>
        <v>284</v>
      </c>
      <c r="B286" s="10" t="s">
        <v>724</v>
      </c>
      <c r="C286" s="11" t="s">
        <v>781</v>
      </c>
      <c r="D286" s="6" t="s">
        <v>782</v>
      </c>
      <c r="E286" s="14" t="s">
        <v>67</v>
      </c>
      <c r="F286" s="6" t="s">
        <v>95</v>
      </c>
      <c r="G286" s="2">
        <v>20</v>
      </c>
      <c r="H286" s="4"/>
      <c r="I286" s="4"/>
      <c r="J286" s="4"/>
    </row>
    <row r="287" spans="1:10">
      <c r="A287" s="26">
        <f t="shared" si="4"/>
        <v>285</v>
      </c>
      <c r="B287" s="10" t="s">
        <v>724</v>
      </c>
      <c r="C287" s="11" t="s">
        <v>783</v>
      </c>
      <c r="D287" s="6" t="s">
        <v>784</v>
      </c>
      <c r="E287" s="14" t="s">
        <v>67</v>
      </c>
      <c r="F287" s="6" t="s">
        <v>12</v>
      </c>
      <c r="G287" s="10">
        <v>1</v>
      </c>
      <c r="H287" s="4"/>
      <c r="I287" s="4"/>
      <c r="J287" s="4"/>
    </row>
    <row r="288" spans="1:10">
      <c r="A288" s="26">
        <f t="shared" si="4"/>
        <v>286</v>
      </c>
      <c r="B288" s="10" t="s">
        <v>724</v>
      </c>
      <c r="C288" s="11" t="s">
        <v>785</v>
      </c>
      <c r="D288" s="6" t="s">
        <v>786</v>
      </c>
      <c r="E288" s="14" t="s">
        <v>67</v>
      </c>
      <c r="F288" s="6" t="s">
        <v>98</v>
      </c>
      <c r="G288" s="10">
        <v>5</v>
      </c>
      <c r="H288" s="4"/>
      <c r="I288" s="4"/>
      <c r="J288" s="4"/>
    </row>
    <row r="289" spans="1:10">
      <c r="A289" s="26">
        <f t="shared" si="4"/>
        <v>287</v>
      </c>
      <c r="B289" s="10" t="s">
        <v>787</v>
      </c>
      <c r="C289" s="11" t="s">
        <v>788</v>
      </c>
      <c r="D289" s="6" t="s">
        <v>789</v>
      </c>
      <c r="E289" s="14" t="s">
        <v>67</v>
      </c>
      <c r="F289" s="6" t="s">
        <v>790</v>
      </c>
      <c r="G289" s="10">
        <v>78</v>
      </c>
      <c r="H289" s="4"/>
      <c r="I289" s="4"/>
      <c r="J289" s="4"/>
    </row>
    <row r="290" spans="1:10">
      <c r="A290" s="26">
        <f t="shared" si="4"/>
        <v>288</v>
      </c>
      <c r="B290" s="10" t="s">
        <v>787</v>
      </c>
      <c r="C290" s="11" t="s">
        <v>791</v>
      </c>
      <c r="D290" s="6" t="s">
        <v>792</v>
      </c>
      <c r="E290" s="14" t="s">
        <v>67</v>
      </c>
      <c r="F290" s="6" t="s">
        <v>18</v>
      </c>
      <c r="G290" s="10">
        <v>32</v>
      </c>
      <c r="H290" s="4"/>
      <c r="I290" s="4"/>
      <c r="J290" s="4"/>
    </row>
    <row r="291" spans="1:10">
      <c r="A291" s="26">
        <f t="shared" si="4"/>
        <v>289</v>
      </c>
      <c r="B291" s="10" t="s">
        <v>787</v>
      </c>
      <c r="C291" s="11" t="s">
        <v>793</v>
      </c>
      <c r="D291" s="6" t="s">
        <v>794</v>
      </c>
      <c r="E291" s="14" t="s">
        <v>67</v>
      </c>
      <c r="F291" s="6" t="s">
        <v>11</v>
      </c>
      <c r="G291" s="10">
        <v>45</v>
      </c>
      <c r="H291" s="4"/>
      <c r="I291" s="4"/>
      <c r="J291" s="4"/>
    </row>
    <row r="292" spans="1:10">
      <c r="A292" s="26">
        <f t="shared" si="4"/>
        <v>290</v>
      </c>
      <c r="B292" s="10" t="s">
        <v>787</v>
      </c>
      <c r="C292" s="11" t="s">
        <v>795</v>
      </c>
      <c r="D292" s="6" t="s">
        <v>796</v>
      </c>
      <c r="E292" s="14" t="s">
        <v>67</v>
      </c>
      <c r="F292" s="6" t="s">
        <v>32</v>
      </c>
      <c r="G292" s="10">
        <v>44</v>
      </c>
      <c r="H292" s="4"/>
      <c r="I292" s="4"/>
      <c r="J292" s="4"/>
    </row>
    <row r="293" spans="1:10">
      <c r="A293" s="26">
        <f t="shared" si="4"/>
        <v>291</v>
      </c>
      <c r="B293" s="10" t="s">
        <v>787</v>
      </c>
      <c r="C293" s="11" t="s">
        <v>797</v>
      </c>
      <c r="D293" s="6" t="s">
        <v>798</v>
      </c>
      <c r="E293" s="14" t="s">
        <v>67</v>
      </c>
      <c r="F293" s="6" t="s">
        <v>7</v>
      </c>
      <c r="G293" s="10">
        <v>35</v>
      </c>
      <c r="H293" s="4"/>
      <c r="I293" s="4"/>
      <c r="J293" s="4"/>
    </row>
    <row r="294" spans="1:10">
      <c r="A294" s="26">
        <f t="shared" si="4"/>
        <v>292</v>
      </c>
      <c r="B294" s="10" t="s">
        <v>787</v>
      </c>
      <c r="C294" s="11" t="s">
        <v>799</v>
      </c>
      <c r="D294" s="6" t="s">
        <v>800</v>
      </c>
      <c r="E294" s="14" t="s">
        <v>67</v>
      </c>
      <c r="F294" s="6" t="s">
        <v>73</v>
      </c>
      <c r="G294" s="10">
        <v>14</v>
      </c>
      <c r="H294" s="4"/>
      <c r="I294" s="4"/>
      <c r="J294" s="4"/>
    </row>
    <row r="295" spans="1:10">
      <c r="A295" s="26">
        <f t="shared" si="4"/>
        <v>293</v>
      </c>
      <c r="B295" s="10" t="s">
        <v>787</v>
      </c>
      <c r="C295" s="11" t="s">
        <v>801</v>
      </c>
      <c r="D295" s="6" t="s">
        <v>802</v>
      </c>
      <c r="E295" s="14" t="s">
        <v>67</v>
      </c>
      <c r="F295" s="6" t="s">
        <v>78</v>
      </c>
      <c r="G295" s="10">
        <v>61</v>
      </c>
      <c r="H295" s="4"/>
      <c r="I295" s="4"/>
      <c r="J295" s="4"/>
    </row>
    <row r="296" spans="1:10">
      <c r="A296" s="26">
        <f t="shared" si="4"/>
        <v>294</v>
      </c>
      <c r="B296" s="10" t="s">
        <v>787</v>
      </c>
      <c r="C296" s="11" t="s">
        <v>803</v>
      </c>
      <c r="D296" s="6" t="s">
        <v>804</v>
      </c>
      <c r="E296" s="14" t="s">
        <v>67</v>
      </c>
      <c r="F296" s="6" t="s">
        <v>68</v>
      </c>
      <c r="G296" s="10">
        <v>67</v>
      </c>
      <c r="H296" s="4"/>
      <c r="I296" s="4"/>
      <c r="J296" s="4"/>
    </row>
    <row r="297" spans="1:10">
      <c r="A297" s="26">
        <f t="shared" si="4"/>
        <v>295</v>
      </c>
      <c r="B297" s="10" t="s">
        <v>787</v>
      </c>
      <c r="C297" s="11" t="s">
        <v>805</v>
      </c>
      <c r="D297" s="6" t="s">
        <v>806</v>
      </c>
      <c r="E297" s="14" t="s">
        <v>67</v>
      </c>
      <c r="F297" s="6" t="s">
        <v>30</v>
      </c>
      <c r="G297" s="10">
        <v>77</v>
      </c>
      <c r="H297" s="4"/>
      <c r="I297" s="4"/>
      <c r="J297" s="4"/>
    </row>
    <row r="298" spans="1:10">
      <c r="A298" s="26">
        <f t="shared" si="4"/>
        <v>296</v>
      </c>
      <c r="B298" s="10" t="s">
        <v>787</v>
      </c>
      <c r="C298" s="11" t="s">
        <v>807</v>
      </c>
      <c r="D298" s="6" t="s">
        <v>808</v>
      </c>
      <c r="E298" s="14" t="s">
        <v>67</v>
      </c>
      <c r="F298" s="6" t="s">
        <v>48</v>
      </c>
      <c r="G298" s="10">
        <v>43</v>
      </c>
      <c r="H298" s="4"/>
      <c r="I298" s="4"/>
      <c r="J298" s="4"/>
    </row>
    <row r="299" spans="1:10">
      <c r="A299" s="26">
        <f t="shared" si="4"/>
        <v>297</v>
      </c>
      <c r="B299" s="10" t="s">
        <v>787</v>
      </c>
      <c r="C299" s="11" t="s">
        <v>809</v>
      </c>
      <c r="D299" s="6" t="s">
        <v>810</v>
      </c>
      <c r="E299" s="14" t="s">
        <v>67</v>
      </c>
      <c r="F299" s="6" t="s">
        <v>151</v>
      </c>
      <c r="G299" s="10">
        <v>19</v>
      </c>
      <c r="H299" s="4"/>
      <c r="I299" s="4"/>
      <c r="J299" s="4"/>
    </row>
    <row r="300" spans="1:10">
      <c r="A300" s="26">
        <f t="shared" si="4"/>
        <v>298</v>
      </c>
      <c r="B300" s="10" t="s">
        <v>787</v>
      </c>
      <c r="C300" s="11" t="s">
        <v>811</v>
      </c>
      <c r="D300" s="6" t="s">
        <v>812</v>
      </c>
      <c r="E300" s="14" t="s">
        <v>67</v>
      </c>
      <c r="F300" s="6" t="s">
        <v>813</v>
      </c>
      <c r="G300" s="10">
        <v>23</v>
      </c>
      <c r="H300" s="4"/>
      <c r="I300" s="4"/>
      <c r="J300" s="4"/>
    </row>
    <row r="301" spans="1:10">
      <c r="A301" s="26">
        <f t="shared" si="4"/>
        <v>299</v>
      </c>
      <c r="B301" s="10" t="s">
        <v>787</v>
      </c>
      <c r="C301" s="11" t="s">
        <v>814</v>
      </c>
      <c r="D301" s="6" t="s">
        <v>815</v>
      </c>
      <c r="E301" s="14" t="s">
        <v>67</v>
      </c>
      <c r="F301" s="6" t="s">
        <v>813</v>
      </c>
      <c r="G301" s="10">
        <v>29</v>
      </c>
      <c r="H301" s="4"/>
      <c r="I301" s="4"/>
      <c r="J301" s="4"/>
    </row>
    <row r="302" spans="1:10">
      <c r="A302" s="26">
        <f t="shared" si="4"/>
        <v>300</v>
      </c>
      <c r="B302" s="10" t="s">
        <v>787</v>
      </c>
      <c r="C302" s="11" t="s">
        <v>816</v>
      </c>
      <c r="D302" s="6" t="s">
        <v>817</v>
      </c>
      <c r="E302" s="14" t="s">
        <v>67</v>
      </c>
      <c r="F302" s="6" t="s">
        <v>94</v>
      </c>
      <c r="G302" s="10">
        <v>59</v>
      </c>
      <c r="H302" s="4"/>
      <c r="I302" s="4"/>
      <c r="J302" s="4"/>
    </row>
    <row r="303" spans="1:10">
      <c r="A303" s="26">
        <f t="shared" si="4"/>
        <v>301</v>
      </c>
      <c r="B303" s="10" t="s">
        <v>787</v>
      </c>
      <c r="C303" s="11" t="s">
        <v>818</v>
      </c>
      <c r="D303" s="6" t="s">
        <v>819</v>
      </c>
      <c r="E303" s="14" t="s">
        <v>67</v>
      </c>
      <c r="F303" s="6" t="s">
        <v>97</v>
      </c>
      <c r="G303" s="10">
        <v>65</v>
      </c>
      <c r="H303" s="4"/>
      <c r="I303" s="4"/>
      <c r="J303" s="4"/>
    </row>
    <row r="304" spans="1:10">
      <c r="A304" s="26">
        <f t="shared" si="4"/>
        <v>302</v>
      </c>
      <c r="B304" s="10" t="s">
        <v>787</v>
      </c>
      <c r="C304" s="11" t="s">
        <v>820</v>
      </c>
      <c r="D304" s="6" t="s">
        <v>821</v>
      </c>
      <c r="E304" s="14" t="s">
        <v>67</v>
      </c>
      <c r="F304" s="6" t="s">
        <v>102</v>
      </c>
      <c r="G304" s="10">
        <v>14</v>
      </c>
      <c r="H304" s="4"/>
      <c r="I304" s="4"/>
      <c r="J304" s="4"/>
    </row>
    <row r="305" spans="1:10">
      <c r="A305" s="26">
        <f t="shared" si="4"/>
        <v>303</v>
      </c>
      <c r="B305" s="10" t="s">
        <v>787</v>
      </c>
      <c r="C305" s="11" t="s">
        <v>822</v>
      </c>
      <c r="D305" s="6" t="s">
        <v>823</v>
      </c>
      <c r="E305" s="14" t="s">
        <v>67</v>
      </c>
      <c r="F305" s="6" t="s">
        <v>40</v>
      </c>
      <c r="G305" s="10">
        <v>32</v>
      </c>
      <c r="H305" s="4"/>
      <c r="I305" s="4"/>
      <c r="J305" s="4"/>
    </row>
    <row r="306" spans="1:10">
      <c r="A306" s="26">
        <f t="shared" si="4"/>
        <v>304</v>
      </c>
      <c r="B306" s="10" t="s">
        <v>787</v>
      </c>
      <c r="C306" s="11" t="s">
        <v>824</v>
      </c>
      <c r="D306" s="6" t="s">
        <v>825</v>
      </c>
      <c r="E306" s="14" t="s">
        <v>67</v>
      </c>
      <c r="F306" s="6" t="s">
        <v>826</v>
      </c>
      <c r="G306" s="10">
        <v>90</v>
      </c>
      <c r="H306" s="4"/>
      <c r="I306" s="4"/>
      <c r="J306" s="4"/>
    </row>
    <row r="307" spans="1:10">
      <c r="A307" s="26">
        <f t="shared" si="4"/>
        <v>305</v>
      </c>
      <c r="B307" s="10" t="s">
        <v>787</v>
      </c>
      <c r="C307" s="11" t="s">
        <v>827</v>
      </c>
      <c r="D307" s="6" t="s">
        <v>828</v>
      </c>
      <c r="E307" s="14" t="s">
        <v>67</v>
      </c>
      <c r="F307" s="6" t="s">
        <v>3</v>
      </c>
      <c r="G307" s="2">
        <v>32</v>
      </c>
      <c r="H307" s="4"/>
      <c r="I307" s="4"/>
      <c r="J307" s="4"/>
    </row>
    <row r="308" spans="1:10">
      <c r="A308" s="26">
        <f t="shared" si="4"/>
        <v>306</v>
      </c>
      <c r="B308" s="10" t="s">
        <v>787</v>
      </c>
      <c r="C308" s="11" t="s">
        <v>829</v>
      </c>
      <c r="D308" s="6" t="s">
        <v>830</v>
      </c>
      <c r="E308" s="14" t="s">
        <v>67</v>
      </c>
      <c r="F308" s="6" t="s">
        <v>580</v>
      </c>
      <c r="G308" s="10">
        <v>54</v>
      </c>
      <c r="H308" s="4"/>
      <c r="I308" s="4"/>
      <c r="J308" s="4"/>
    </row>
    <row r="309" spans="1:10">
      <c r="A309" s="26">
        <f t="shared" si="4"/>
        <v>307</v>
      </c>
      <c r="B309" s="10" t="s">
        <v>787</v>
      </c>
      <c r="C309" s="11" t="s">
        <v>831</v>
      </c>
      <c r="D309" s="6" t="s">
        <v>832</v>
      </c>
      <c r="E309" s="14" t="s">
        <v>67</v>
      </c>
      <c r="F309" s="6" t="s">
        <v>45</v>
      </c>
      <c r="G309" s="10">
        <v>76</v>
      </c>
      <c r="H309" s="4"/>
      <c r="I309" s="4"/>
      <c r="J309" s="4"/>
    </row>
    <row r="310" spans="1:10">
      <c r="A310" s="26">
        <f t="shared" si="4"/>
        <v>308</v>
      </c>
      <c r="B310" s="10" t="s">
        <v>787</v>
      </c>
      <c r="C310" s="11" t="s">
        <v>833</v>
      </c>
      <c r="D310" s="6" t="s">
        <v>830</v>
      </c>
      <c r="E310" s="14" t="s">
        <v>67</v>
      </c>
      <c r="F310" s="6" t="s">
        <v>4</v>
      </c>
      <c r="G310" s="10">
        <v>27</v>
      </c>
      <c r="H310" s="4"/>
      <c r="I310" s="4"/>
      <c r="J310" s="4"/>
    </row>
    <row r="311" spans="1:10">
      <c r="A311" s="26">
        <f t="shared" si="4"/>
        <v>309</v>
      </c>
      <c r="B311" s="10" t="s">
        <v>787</v>
      </c>
      <c r="C311" s="11" t="s">
        <v>834</v>
      </c>
      <c r="D311" s="6" t="s">
        <v>835</v>
      </c>
      <c r="E311" s="14" t="s">
        <v>67</v>
      </c>
      <c r="F311" s="6" t="s">
        <v>618</v>
      </c>
      <c r="G311" s="10">
        <v>17</v>
      </c>
      <c r="H311" s="4"/>
      <c r="I311" s="4"/>
      <c r="J311" s="4"/>
    </row>
    <row r="312" spans="1:10">
      <c r="A312" s="26">
        <f t="shared" si="4"/>
        <v>310</v>
      </c>
      <c r="B312" s="10" t="s">
        <v>787</v>
      </c>
      <c r="C312" s="11" t="s">
        <v>836</v>
      </c>
      <c r="D312" s="6" t="s">
        <v>837</v>
      </c>
      <c r="E312" s="14" t="s">
        <v>67</v>
      </c>
      <c r="F312" s="6" t="s">
        <v>76</v>
      </c>
      <c r="G312" s="10">
        <v>51</v>
      </c>
      <c r="H312" s="4"/>
      <c r="I312" s="4"/>
      <c r="J312" s="4"/>
    </row>
    <row r="313" spans="1:10">
      <c r="A313" s="26">
        <f t="shared" si="4"/>
        <v>311</v>
      </c>
      <c r="B313" s="10" t="s">
        <v>787</v>
      </c>
      <c r="C313" s="11" t="s">
        <v>838</v>
      </c>
      <c r="D313" s="6" t="s">
        <v>839</v>
      </c>
      <c r="E313" s="14" t="s">
        <v>67</v>
      </c>
      <c r="F313" s="6" t="s">
        <v>112</v>
      </c>
      <c r="G313" s="10">
        <v>9</v>
      </c>
      <c r="H313" s="4"/>
      <c r="I313" s="4"/>
      <c r="J313" s="4"/>
    </row>
    <row r="314" spans="1:10">
      <c r="A314" s="26">
        <f t="shared" si="4"/>
        <v>312</v>
      </c>
      <c r="B314" s="10" t="s">
        <v>840</v>
      </c>
      <c r="C314" s="11" t="s">
        <v>841</v>
      </c>
      <c r="D314" s="6" t="s">
        <v>842</v>
      </c>
      <c r="E314" s="14" t="s">
        <v>67</v>
      </c>
      <c r="F314" s="6" t="s">
        <v>83</v>
      </c>
      <c r="G314" s="10">
        <v>92</v>
      </c>
      <c r="H314" s="4"/>
      <c r="I314" s="4"/>
      <c r="J314" s="4"/>
    </row>
    <row r="315" spans="1:10" ht="30">
      <c r="A315" s="26">
        <f t="shared" si="4"/>
        <v>313</v>
      </c>
      <c r="B315" s="10" t="s">
        <v>840</v>
      </c>
      <c r="C315" s="11" t="s">
        <v>843</v>
      </c>
      <c r="D315" s="6" t="s">
        <v>844</v>
      </c>
      <c r="E315" s="14" t="s">
        <v>67</v>
      </c>
      <c r="F315" s="6" t="s">
        <v>845</v>
      </c>
      <c r="G315" s="10">
        <v>128</v>
      </c>
      <c r="H315" s="4"/>
      <c r="I315" s="4"/>
      <c r="J315" s="4"/>
    </row>
    <row r="316" spans="1:10">
      <c r="A316" s="26">
        <f t="shared" si="4"/>
        <v>314</v>
      </c>
      <c r="B316" s="10" t="s">
        <v>840</v>
      </c>
      <c r="C316" s="11" t="s">
        <v>846</v>
      </c>
      <c r="D316" s="6" t="s">
        <v>847</v>
      </c>
      <c r="E316" s="14" t="s">
        <v>67</v>
      </c>
      <c r="F316" s="6" t="s">
        <v>162</v>
      </c>
      <c r="G316" s="10">
        <v>23</v>
      </c>
      <c r="H316" s="4"/>
      <c r="I316" s="4"/>
      <c r="J316" s="4"/>
    </row>
    <row r="317" spans="1:10">
      <c r="A317" s="26">
        <f t="shared" si="4"/>
        <v>315</v>
      </c>
      <c r="B317" s="10" t="s">
        <v>840</v>
      </c>
      <c r="C317" s="11" t="s">
        <v>848</v>
      </c>
      <c r="D317" s="6" t="s">
        <v>849</v>
      </c>
      <c r="E317" s="14" t="s">
        <v>67</v>
      </c>
      <c r="F317" s="6" t="s">
        <v>13</v>
      </c>
      <c r="G317" s="10">
        <v>48</v>
      </c>
      <c r="H317" s="4"/>
      <c r="I317" s="4"/>
      <c r="J317" s="4"/>
    </row>
    <row r="318" spans="1:10">
      <c r="A318" s="26">
        <f t="shared" si="4"/>
        <v>316</v>
      </c>
      <c r="B318" s="10" t="s">
        <v>840</v>
      </c>
      <c r="C318" s="11" t="s">
        <v>850</v>
      </c>
      <c r="D318" s="6" t="s">
        <v>851</v>
      </c>
      <c r="E318" s="14" t="s">
        <v>67</v>
      </c>
      <c r="F318" s="6" t="s">
        <v>31</v>
      </c>
      <c r="G318" s="10">
        <v>31</v>
      </c>
      <c r="H318" s="4"/>
      <c r="I318" s="4"/>
      <c r="J318" s="4"/>
    </row>
    <row r="319" spans="1:10">
      <c r="A319" s="26">
        <f t="shared" si="4"/>
        <v>317</v>
      </c>
      <c r="B319" s="10" t="s">
        <v>840</v>
      </c>
      <c r="C319" s="11" t="s">
        <v>852</v>
      </c>
      <c r="D319" s="6" t="s">
        <v>853</v>
      </c>
      <c r="E319" s="14" t="s">
        <v>67</v>
      </c>
      <c r="F319" s="6" t="s">
        <v>854</v>
      </c>
      <c r="G319" s="10">
        <v>41</v>
      </c>
      <c r="H319" s="4"/>
      <c r="I319" s="4"/>
      <c r="J319" s="4"/>
    </row>
    <row r="320" spans="1:10">
      <c r="A320" s="26">
        <f t="shared" si="4"/>
        <v>318</v>
      </c>
      <c r="B320" s="10" t="s">
        <v>840</v>
      </c>
      <c r="C320" s="11" t="s">
        <v>855</v>
      </c>
      <c r="D320" s="6" t="s">
        <v>856</v>
      </c>
      <c r="E320" s="14" t="s">
        <v>67</v>
      </c>
      <c r="F320" s="6" t="s">
        <v>119</v>
      </c>
      <c r="G320" s="10">
        <v>12</v>
      </c>
      <c r="H320" s="4"/>
      <c r="I320" s="4"/>
      <c r="J320" s="4"/>
    </row>
    <row r="321" spans="1:10">
      <c r="A321" s="26">
        <f t="shared" si="4"/>
        <v>319</v>
      </c>
      <c r="B321" s="10" t="s">
        <v>840</v>
      </c>
      <c r="C321" s="11" t="s">
        <v>857</v>
      </c>
      <c r="D321" s="6" t="s">
        <v>858</v>
      </c>
      <c r="E321" s="14" t="s">
        <v>67</v>
      </c>
      <c r="F321" s="6" t="s">
        <v>17</v>
      </c>
      <c r="G321" s="10">
        <v>115</v>
      </c>
      <c r="H321" s="4"/>
      <c r="I321" s="4"/>
      <c r="J321" s="4"/>
    </row>
    <row r="322" spans="1:10">
      <c r="A322" s="26">
        <f t="shared" si="4"/>
        <v>320</v>
      </c>
      <c r="B322" s="10" t="s">
        <v>840</v>
      </c>
      <c r="C322" s="11" t="s">
        <v>859</v>
      </c>
      <c r="D322" s="6" t="s">
        <v>860</v>
      </c>
      <c r="E322" s="14" t="s">
        <v>67</v>
      </c>
      <c r="F322" s="6" t="s">
        <v>17</v>
      </c>
      <c r="G322" s="10">
        <v>75</v>
      </c>
      <c r="H322" s="4"/>
      <c r="I322" s="4"/>
      <c r="J322" s="4"/>
    </row>
    <row r="323" spans="1:10">
      <c r="A323" s="26">
        <f t="shared" si="4"/>
        <v>321</v>
      </c>
      <c r="B323" s="10" t="s">
        <v>840</v>
      </c>
      <c r="C323" s="11" t="s">
        <v>861</v>
      </c>
      <c r="D323" s="6" t="s">
        <v>862</v>
      </c>
      <c r="E323" s="14" t="s">
        <v>67</v>
      </c>
      <c r="F323" s="6" t="s">
        <v>107</v>
      </c>
      <c r="G323" s="10">
        <v>93</v>
      </c>
      <c r="H323" s="4"/>
      <c r="I323" s="4"/>
      <c r="J323" s="4"/>
    </row>
    <row r="324" spans="1:10">
      <c r="A324" s="26">
        <f t="shared" si="4"/>
        <v>322</v>
      </c>
      <c r="B324" s="10" t="s">
        <v>863</v>
      </c>
      <c r="C324" s="11" t="s">
        <v>864</v>
      </c>
      <c r="D324" s="6" t="s">
        <v>865</v>
      </c>
      <c r="E324" s="14" t="s">
        <v>67</v>
      </c>
      <c r="F324" s="6" t="s">
        <v>136</v>
      </c>
      <c r="G324" s="10">
        <v>40</v>
      </c>
      <c r="H324" s="4"/>
      <c r="I324" s="4"/>
      <c r="J324" s="4"/>
    </row>
    <row r="325" spans="1:10">
      <c r="A325" s="26">
        <f t="shared" ref="A325:A382" si="5">A324+1</f>
        <v>323</v>
      </c>
      <c r="B325" s="10" t="s">
        <v>863</v>
      </c>
      <c r="C325" s="11" t="s">
        <v>866</v>
      </c>
      <c r="D325" s="6" t="s">
        <v>867</v>
      </c>
      <c r="E325" s="14" t="s">
        <v>67</v>
      </c>
      <c r="F325" s="6" t="s">
        <v>377</v>
      </c>
      <c r="G325" s="10">
        <v>15</v>
      </c>
      <c r="H325" s="4"/>
      <c r="I325" s="4"/>
      <c r="J325" s="4"/>
    </row>
    <row r="326" spans="1:10">
      <c r="A326" s="26">
        <f t="shared" si="5"/>
        <v>324</v>
      </c>
      <c r="B326" s="10" t="s">
        <v>863</v>
      </c>
      <c r="C326" s="11" t="s">
        <v>868</v>
      </c>
      <c r="D326" s="6" t="s">
        <v>869</v>
      </c>
      <c r="E326" s="14" t="s">
        <v>67</v>
      </c>
      <c r="F326" s="6" t="s">
        <v>5</v>
      </c>
      <c r="G326" s="10">
        <v>26</v>
      </c>
      <c r="H326" s="4"/>
      <c r="I326" s="4"/>
      <c r="J326" s="4"/>
    </row>
    <row r="327" spans="1:10">
      <c r="A327" s="26">
        <f t="shared" si="5"/>
        <v>325</v>
      </c>
      <c r="B327" s="10" t="s">
        <v>863</v>
      </c>
      <c r="C327" s="11" t="s">
        <v>870</v>
      </c>
      <c r="D327" s="6" t="s">
        <v>871</v>
      </c>
      <c r="E327" s="14" t="s">
        <v>67</v>
      </c>
      <c r="F327" s="6" t="s">
        <v>5</v>
      </c>
      <c r="G327" s="10">
        <v>17</v>
      </c>
      <c r="H327" s="4"/>
      <c r="I327" s="4"/>
      <c r="J327" s="4"/>
    </row>
    <row r="328" spans="1:10">
      <c r="A328" s="26">
        <f t="shared" si="5"/>
        <v>326</v>
      </c>
      <c r="B328" s="10" t="s">
        <v>863</v>
      </c>
      <c r="C328" s="11" t="s">
        <v>872</v>
      </c>
      <c r="D328" s="6" t="s">
        <v>873</v>
      </c>
      <c r="E328" s="14" t="s">
        <v>67</v>
      </c>
      <c r="F328" s="6" t="s">
        <v>874</v>
      </c>
      <c r="G328" s="10">
        <v>7</v>
      </c>
      <c r="H328" s="4"/>
      <c r="I328" s="4"/>
      <c r="J328" s="4"/>
    </row>
    <row r="329" spans="1:10">
      <c r="A329" s="26">
        <f t="shared" si="5"/>
        <v>327</v>
      </c>
      <c r="B329" s="10" t="s">
        <v>863</v>
      </c>
      <c r="C329" s="11" t="s">
        <v>875</v>
      </c>
      <c r="D329" s="6" t="s">
        <v>876</v>
      </c>
      <c r="E329" s="14" t="s">
        <v>67</v>
      </c>
      <c r="F329" s="6" t="s">
        <v>141</v>
      </c>
      <c r="G329" s="10">
        <v>68</v>
      </c>
      <c r="H329" s="4"/>
      <c r="I329" s="4"/>
      <c r="J329" s="4"/>
    </row>
    <row r="330" spans="1:10">
      <c r="A330" s="26">
        <f t="shared" si="5"/>
        <v>328</v>
      </c>
      <c r="B330" s="10" t="s">
        <v>863</v>
      </c>
      <c r="C330" s="11" t="s">
        <v>877</v>
      </c>
      <c r="D330" s="6" t="s">
        <v>878</v>
      </c>
      <c r="E330" s="14" t="s">
        <v>67</v>
      </c>
      <c r="F330" s="6" t="s">
        <v>62</v>
      </c>
      <c r="G330" s="10">
        <v>35</v>
      </c>
      <c r="H330" s="4"/>
      <c r="I330" s="4"/>
      <c r="J330" s="4"/>
    </row>
    <row r="331" spans="1:10">
      <c r="A331" s="26">
        <f t="shared" si="5"/>
        <v>329</v>
      </c>
      <c r="B331" s="10" t="s">
        <v>863</v>
      </c>
      <c r="C331" s="11" t="s">
        <v>879</v>
      </c>
      <c r="D331" s="6" t="s">
        <v>880</v>
      </c>
      <c r="E331" s="14" t="s">
        <v>67</v>
      </c>
      <c r="F331" s="6" t="s">
        <v>18</v>
      </c>
      <c r="G331" s="10">
        <v>18</v>
      </c>
      <c r="H331" s="4"/>
      <c r="I331" s="4"/>
      <c r="J331" s="4"/>
    </row>
    <row r="332" spans="1:10">
      <c r="A332" s="26">
        <f t="shared" si="5"/>
        <v>330</v>
      </c>
      <c r="B332" s="10" t="s">
        <v>863</v>
      </c>
      <c r="C332" s="11" t="s">
        <v>881</v>
      </c>
      <c r="D332" s="6" t="s">
        <v>882</v>
      </c>
      <c r="E332" s="14" t="s">
        <v>67</v>
      </c>
      <c r="F332" s="6" t="s">
        <v>43</v>
      </c>
      <c r="G332" s="10">
        <v>11</v>
      </c>
      <c r="H332" s="4"/>
      <c r="I332" s="4"/>
      <c r="J332" s="4"/>
    </row>
    <row r="333" spans="1:10">
      <c r="A333" s="26">
        <f t="shared" si="5"/>
        <v>331</v>
      </c>
      <c r="B333" s="10" t="s">
        <v>863</v>
      </c>
      <c r="C333" s="11" t="s">
        <v>883</v>
      </c>
      <c r="D333" s="6" t="s">
        <v>884</v>
      </c>
      <c r="E333" s="14" t="s">
        <v>67</v>
      </c>
      <c r="F333" s="6" t="s">
        <v>133</v>
      </c>
      <c r="G333" s="10">
        <v>30</v>
      </c>
      <c r="H333" s="4"/>
      <c r="I333" s="4"/>
      <c r="J333" s="4"/>
    </row>
    <row r="334" spans="1:10">
      <c r="A334" s="26">
        <f t="shared" si="5"/>
        <v>332</v>
      </c>
      <c r="B334" s="10" t="s">
        <v>863</v>
      </c>
      <c r="C334" s="11" t="s">
        <v>885</v>
      </c>
      <c r="D334" s="6" t="s">
        <v>886</v>
      </c>
      <c r="E334" s="14" t="s">
        <v>67</v>
      </c>
      <c r="F334" s="6" t="s">
        <v>13</v>
      </c>
      <c r="G334" s="10">
        <v>19</v>
      </c>
      <c r="H334" s="4"/>
      <c r="I334" s="4"/>
      <c r="J334" s="4"/>
    </row>
    <row r="335" spans="1:10">
      <c r="A335" s="26">
        <f t="shared" si="5"/>
        <v>333</v>
      </c>
      <c r="B335" s="10" t="s">
        <v>863</v>
      </c>
      <c r="C335" s="11" t="s">
        <v>887</v>
      </c>
      <c r="D335" s="6" t="s">
        <v>888</v>
      </c>
      <c r="E335" s="14" t="s">
        <v>67</v>
      </c>
      <c r="F335" s="6" t="s">
        <v>41</v>
      </c>
      <c r="G335" s="10">
        <v>268</v>
      </c>
      <c r="H335" s="4"/>
      <c r="I335" s="4"/>
      <c r="J335" s="4"/>
    </row>
    <row r="336" spans="1:10">
      <c r="A336" s="26">
        <f t="shared" si="5"/>
        <v>334</v>
      </c>
      <c r="B336" s="10" t="s">
        <v>863</v>
      </c>
      <c r="C336" s="11" t="s">
        <v>889</v>
      </c>
      <c r="D336" s="6" t="s">
        <v>890</v>
      </c>
      <c r="E336" s="14" t="s">
        <v>67</v>
      </c>
      <c r="F336" s="6" t="s">
        <v>69</v>
      </c>
      <c r="G336" s="10">
        <v>73</v>
      </c>
      <c r="H336" s="4"/>
      <c r="I336" s="4"/>
      <c r="J336" s="4"/>
    </row>
    <row r="337" spans="1:10">
      <c r="A337" s="26">
        <f t="shared" si="5"/>
        <v>335</v>
      </c>
      <c r="B337" s="10" t="s">
        <v>863</v>
      </c>
      <c r="C337" s="11" t="s">
        <v>891</v>
      </c>
      <c r="D337" s="6" t="s">
        <v>892</v>
      </c>
      <c r="E337" s="14" t="s">
        <v>67</v>
      </c>
      <c r="F337" s="6" t="s">
        <v>893</v>
      </c>
      <c r="G337" s="10">
        <v>28</v>
      </c>
      <c r="H337" s="4"/>
      <c r="I337" s="4"/>
      <c r="J337" s="4"/>
    </row>
    <row r="338" spans="1:10">
      <c r="A338" s="26">
        <f t="shared" si="5"/>
        <v>336</v>
      </c>
      <c r="B338" s="10" t="s">
        <v>863</v>
      </c>
      <c r="C338" s="11" t="s">
        <v>894</v>
      </c>
      <c r="D338" s="6" t="s">
        <v>895</v>
      </c>
      <c r="E338" s="14" t="s">
        <v>67</v>
      </c>
      <c r="F338" s="6" t="s">
        <v>59</v>
      </c>
      <c r="G338" s="10">
        <v>4</v>
      </c>
      <c r="H338" s="4"/>
      <c r="I338" s="4"/>
      <c r="J338" s="4"/>
    </row>
    <row r="339" spans="1:10">
      <c r="A339" s="26">
        <f t="shared" si="5"/>
        <v>337</v>
      </c>
      <c r="B339" s="10" t="s">
        <v>863</v>
      </c>
      <c r="C339" s="11" t="s">
        <v>896</v>
      </c>
      <c r="D339" s="6" t="s">
        <v>897</v>
      </c>
      <c r="E339" s="14" t="s">
        <v>67</v>
      </c>
      <c r="F339" s="6" t="s">
        <v>73</v>
      </c>
      <c r="G339" s="10">
        <v>29</v>
      </c>
      <c r="H339" s="4"/>
      <c r="I339" s="4"/>
      <c r="J339" s="4"/>
    </row>
    <row r="340" spans="1:10">
      <c r="A340" s="26">
        <f t="shared" si="5"/>
        <v>338</v>
      </c>
      <c r="B340" s="10" t="s">
        <v>863</v>
      </c>
      <c r="C340" s="11" t="s">
        <v>898</v>
      </c>
      <c r="D340" s="6" t="s">
        <v>899</v>
      </c>
      <c r="E340" s="14" t="s">
        <v>67</v>
      </c>
      <c r="F340" s="6" t="s">
        <v>93</v>
      </c>
      <c r="G340" s="10">
        <v>95</v>
      </c>
      <c r="H340" s="4"/>
      <c r="I340" s="4"/>
      <c r="J340" s="4"/>
    </row>
    <row r="341" spans="1:10">
      <c r="A341" s="26">
        <f t="shared" si="5"/>
        <v>339</v>
      </c>
      <c r="B341" s="10" t="s">
        <v>863</v>
      </c>
      <c r="C341" s="11" t="s">
        <v>900</v>
      </c>
      <c r="D341" s="6" t="s">
        <v>897</v>
      </c>
      <c r="E341" s="14" t="s">
        <v>67</v>
      </c>
      <c r="F341" s="6" t="s">
        <v>137</v>
      </c>
      <c r="G341" s="10">
        <v>59</v>
      </c>
      <c r="H341" s="4"/>
      <c r="I341" s="4"/>
      <c r="J341" s="4"/>
    </row>
    <row r="342" spans="1:10">
      <c r="A342" s="26">
        <f t="shared" si="5"/>
        <v>340</v>
      </c>
      <c r="B342" s="10" t="s">
        <v>863</v>
      </c>
      <c r="C342" s="11" t="s">
        <v>901</v>
      </c>
      <c r="D342" s="6" t="s">
        <v>902</v>
      </c>
      <c r="E342" s="14" t="s">
        <v>67</v>
      </c>
      <c r="F342" s="6" t="s">
        <v>125</v>
      </c>
      <c r="G342" s="10">
        <v>26</v>
      </c>
      <c r="H342" s="4"/>
      <c r="I342" s="4"/>
      <c r="J342" s="4"/>
    </row>
    <row r="343" spans="1:10">
      <c r="A343" s="26">
        <f t="shared" si="5"/>
        <v>341</v>
      </c>
      <c r="B343" s="10" t="s">
        <v>863</v>
      </c>
      <c r="C343" s="11" t="s">
        <v>903</v>
      </c>
      <c r="D343" s="6" t="s">
        <v>904</v>
      </c>
      <c r="E343" s="14" t="s">
        <v>67</v>
      </c>
      <c r="F343" s="6" t="s">
        <v>30</v>
      </c>
      <c r="G343" s="10">
        <v>8</v>
      </c>
      <c r="H343" s="4"/>
      <c r="I343" s="4"/>
      <c r="J343" s="4"/>
    </row>
    <row r="344" spans="1:10">
      <c r="A344" s="26">
        <f t="shared" si="5"/>
        <v>342</v>
      </c>
      <c r="B344" s="10" t="s">
        <v>863</v>
      </c>
      <c r="C344" s="11" t="s">
        <v>905</v>
      </c>
      <c r="D344" s="6" t="s">
        <v>906</v>
      </c>
      <c r="E344" s="14" t="s">
        <v>67</v>
      </c>
      <c r="F344" s="6" t="s">
        <v>139</v>
      </c>
      <c r="G344" s="10">
        <v>39</v>
      </c>
      <c r="H344" s="4"/>
      <c r="I344" s="4"/>
      <c r="J344" s="4"/>
    </row>
    <row r="345" spans="1:10">
      <c r="A345" s="26">
        <f t="shared" si="5"/>
        <v>343</v>
      </c>
      <c r="B345" s="10" t="s">
        <v>863</v>
      </c>
      <c r="C345" s="11" t="s">
        <v>907</v>
      </c>
      <c r="D345" s="6" t="s">
        <v>908</v>
      </c>
      <c r="E345" s="14" t="s">
        <v>67</v>
      </c>
      <c r="F345" s="6" t="s">
        <v>909</v>
      </c>
      <c r="G345" s="10">
        <v>22</v>
      </c>
      <c r="H345" s="4"/>
      <c r="I345" s="4"/>
      <c r="J345" s="4"/>
    </row>
    <row r="346" spans="1:10">
      <c r="A346" s="26">
        <f t="shared" si="5"/>
        <v>344</v>
      </c>
      <c r="B346" s="10" t="s">
        <v>863</v>
      </c>
      <c r="C346" s="11" t="s">
        <v>910</v>
      </c>
      <c r="D346" s="6" t="s">
        <v>911</v>
      </c>
      <c r="E346" s="14" t="s">
        <v>67</v>
      </c>
      <c r="F346" s="6" t="s">
        <v>142</v>
      </c>
      <c r="G346" s="10">
        <v>15</v>
      </c>
      <c r="H346" s="4"/>
      <c r="I346" s="4"/>
      <c r="J346" s="4"/>
    </row>
    <row r="347" spans="1:10">
      <c r="A347" s="26">
        <f t="shared" si="5"/>
        <v>345</v>
      </c>
      <c r="B347" s="10" t="s">
        <v>863</v>
      </c>
      <c r="C347" s="11" t="s">
        <v>912</v>
      </c>
      <c r="D347" s="6" t="s">
        <v>913</v>
      </c>
      <c r="E347" s="14" t="s">
        <v>67</v>
      </c>
      <c r="F347" s="6" t="s">
        <v>99</v>
      </c>
      <c r="G347" s="10">
        <v>8</v>
      </c>
      <c r="H347" s="4"/>
      <c r="I347" s="4"/>
      <c r="J347" s="4"/>
    </row>
    <row r="348" spans="1:10">
      <c r="A348" s="26">
        <f t="shared" si="5"/>
        <v>346</v>
      </c>
      <c r="B348" s="10" t="s">
        <v>863</v>
      </c>
      <c r="C348" s="11" t="s">
        <v>914</v>
      </c>
      <c r="D348" s="6" t="s">
        <v>915</v>
      </c>
      <c r="E348" s="14" t="s">
        <v>67</v>
      </c>
      <c r="F348" s="6" t="s">
        <v>85</v>
      </c>
      <c r="G348" s="10">
        <v>55</v>
      </c>
      <c r="H348" s="4"/>
      <c r="I348" s="4"/>
      <c r="J348" s="4"/>
    </row>
    <row r="349" spans="1:10">
      <c r="A349" s="26">
        <f t="shared" si="5"/>
        <v>347</v>
      </c>
      <c r="B349" s="10" t="s">
        <v>863</v>
      </c>
      <c r="C349" s="11" t="s">
        <v>916</v>
      </c>
      <c r="D349" s="6" t="s">
        <v>917</v>
      </c>
      <c r="E349" s="14" t="s">
        <v>67</v>
      </c>
      <c r="F349" s="6" t="s">
        <v>104</v>
      </c>
      <c r="G349" s="10">
        <v>13</v>
      </c>
      <c r="H349" s="4"/>
      <c r="I349" s="4"/>
      <c r="J349" s="4"/>
    </row>
    <row r="350" spans="1:10">
      <c r="A350" s="26">
        <f t="shared" si="5"/>
        <v>348</v>
      </c>
      <c r="B350" s="10" t="s">
        <v>863</v>
      </c>
      <c r="C350" s="11" t="s">
        <v>918</v>
      </c>
      <c r="D350" s="6" t="s">
        <v>919</v>
      </c>
      <c r="E350" s="14" t="s">
        <v>67</v>
      </c>
      <c r="F350" s="6" t="s">
        <v>34</v>
      </c>
      <c r="G350" s="10">
        <v>90</v>
      </c>
      <c r="H350" s="4"/>
      <c r="I350" s="4"/>
      <c r="J350" s="4"/>
    </row>
    <row r="351" spans="1:10">
      <c r="A351" s="26">
        <f t="shared" si="5"/>
        <v>349</v>
      </c>
      <c r="B351" s="10" t="s">
        <v>863</v>
      </c>
      <c r="C351" s="11" t="s">
        <v>920</v>
      </c>
      <c r="D351" s="6" t="s">
        <v>921</v>
      </c>
      <c r="E351" s="14" t="s">
        <v>67</v>
      </c>
      <c r="F351" s="6" t="s">
        <v>120</v>
      </c>
      <c r="G351" s="10">
        <v>3</v>
      </c>
      <c r="H351" s="4"/>
      <c r="I351" s="4"/>
      <c r="J351" s="4"/>
    </row>
    <row r="352" spans="1:10">
      <c r="A352" s="26">
        <f t="shared" si="5"/>
        <v>350</v>
      </c>
      <c r="B352" s="19" t="s">
        <v>863</v>
      </c>
      <c r="C352" s="11" t="s">
        <v>922</v>
      </c>
      <c r="D352" s="21" t="s">
        <v>923</v>
      </c>
      <c r="E352" s="20" t="s">
        <v>67</v>
      </c>
      <c r="F352" s="21" t="s">
        <v>57</v>
      </c>
      <c r="G352" s="19">
        <v>39</v>
      </c>
      <c r="H352" s="4"/>
      <c r="I352" s="4"/>
      <c r="J352" s="4"/>
    </row>
    <row r="353" spans="1:10">
      <c r="A353" s="26">
        <f t="shared" si="5"/>
        <v>351</v>
      </c>
      <c r="B353" s="19" t="s">
        <v>863</v>
      </c>
      <c r="C353" s="11" t="s">
        <v>924</v>
      </c>
      <c r="D353" s="21" t="s">
        <v>925</v>
      </c>
      <c r="E353" s="20" t="s">
        <v>67</v>
      </c>
      <c r="F353" s="21" t="s">
        <v>15</v>
      </c>
      <c r="G353" s="19">
        <v>56</v>
      </c>
      <c r="H353" s="4"/>
      <c r="I353" s="4"/>
      <c r="J353" s="4"/>
    </row>
    <row r="354" spans="1:10">
      <c r="A354" s="26">
        <f t="shared" si="5"/>
        <v>352</v>
      </c>
      <c r="B354" s="19" t="s">
        <v>863</v>
      </c>
      <c r="C354" s="11" t="s">
        <v>926</v>
      </c>
      <c r="D354" s="21" t="s">
        <v>927</v>
      </c>
      <c r="E354" s="20" t="s">
        <v>67</v>
      </c>
      <c r="F354" s="21" t="s">
        <v>775</v>
      </c>
      <c r="G354" s="19">
        <v>38</v>
      </c>
      <c r="H354" s="4"/>
      <c r="I354" s="4"/>
      <c r="J354" s="4"/>
    </row>
    <row r="355" spans="1:10">
      <c r="A355" s="26">
        <f t="shared" si="5"/>
        <v>353</v>
      </c>
      <c r="B355" s="19" t="s">
        <v>863</v>
      </c>
      <c r="C355" s="11" t="s">
        <v>928</v>
      </c>
      <c r="D355" s="21" t="s">
        <v>929</v>
      </c>
      <c r="E355" s="20" t="s">
        <v>67</v>
      </c>
      <c r="F355" s="21" t="s">
        <v>134</v>
      </c>
      <c r="G355" s="19">
        <v>35</v>
      </c>
      <c r="H355" s="4"/>
      <c r="I355" s="4"/>
      <c r="J355" s="4"/>
    </row>
    <row r="356" spans="1:10">
      <c r="A356" s="26">
        <f t="shared" si="5"/>
        <v>354</v>
      </c>
      <c r="B356" s="19" t="s">
        <v>863</v>
      </c>
      <c r="C356" s="11" t="s">
        <v>930</v>
      </c>
      <c r="D356" s="21" t="s">
        <v>931</v>
      </c>
      <c r="E356" s="20" t="s">
        <v>67</v>
      </c>
      <c r="F356" s="21" t="s">
        <v>86</v>
      </c>
      <c r="G356" s="19">
        <v>15</v>
      </c>
      <c r="H356" s="4"/>
      <c r="I356" s="4"/>
      <c r="J356" s="4"/>
    </row>
    <row r="357" spans="1:10">
      <c r="A357" s="26">
        <f t="shared" si="5"/>
        <v>355</v>
      </c>
      <c r="B357" s="19" t="s">
        <v>863</v>
      </c>
      <c r="C357" s="11" t="s">
        <v>932</v>
      </c>
      <c r="D357" s="21" t="s">
        <v>933</v>
      </c>
      <c r="E357" s="20" t="s">
        <v>67</v>
      </c>
      <c r="F357" s="21" t="s">
        <v>81</v>
      </c>
      <c r="G357" s="19">
        <v>16</v>
      </c>
      <c r="H357" s="4"/>
      <c r="I357" s="4"/>
      <c r="J357" s="4"/>
    </row>
    <row r="358" spans="1:10">
      <c r="A358" s="26">
        <f t="shared" si="5"/>
        <v>356</v>
      </c>
      <c r="B358" s="19" t="s">
        <v>863</v>
      </c>
      <c r="C358" s="11" t="s">
        <v>934</v>
      </c>
      <c r="D358" s="21" t="s">
        <v>935</v>
      </c>
      <c r="E358" s="20" t="s">
        <v>67</v>
      </c>
      <c r="F358" s="21" t="s">
        <v>33</v>
      </c>
      <c r="G358" s="19">
        <v>55</v>
      </c>
      <c r="H358" s="4"/>
      <c r="I358" s="4"/>
      <c r="J358" s="4"/>
    </row>
    <row r="359" spans="1:10" ht="30">
      <c r="A359" s="26">
        <f t="shared" si="5"/>
        <v>357</v>
      </c>
      <c r="B359" s="10" t="s">
        <v>863</v>
      </c>
      <c r="C359" s="11" t="s">
        <v>936</v>
      </c>
      <c r="D359" s="6" t="s">
        <v>937</v>
      </c>
      <c r="E359" s="22" t="s">
        <v>67</v>
      </c>
      <c r="F359" s="6" t="s">
        <v>938</v>
      </c>
      <c r="G359" s="10">
        <v>49</v>
      </c>
      <c r="H359" s="4"/>
      <c r="I359" s="4"/>
      <c r="J359" s="4"/>
    </row>
    <row r="360" spans="1:10">
      <c r="A360" s="26">
        <f t="shared" si="5"/>
        <v>358</v>
      </c>
      <c r="B360" s="19" t="s">
        <v>863</v>
      </c>
      <c r="C360" s="11" t="s">
        <v>939</v>
      </c>
      <c r="D360" s="21" t="s">
        <v>940</v>
      </c>
      <c r="E360" s="20" t="s">
        <v>67</v>
      </c>
      <c r="F360" s="21" t="s">
        <v>96</v>
      </c>
      <c r="G360" s="19">
        <v>13</v>
      </c>
      <c r="H360" s="4"/>
      <c r="I360" s="4"/>
      <c r="J360" s="4"/>
    </row>
    <row r="361" spans="1:10">
      <c r="A361" s="26">
        <f t="shared" si="5"/>
        <v>359</v>
      </c>
      <c r="B361" s="19" t="s">
        <v>863</v>
      </c>
      <c r="C361" s="11" t="s">
        <v>941</v>
      </c>
      <c r="D361" s="21" t="s">
        <v>942</v>
      </c>
      <c r="E361" s="20" t="s">
        <v>67</v>
      </c>
      <c r="F361" s="21" t="s">
        <v>943</v>
      </c>
      <c r="G361" s="19">
        <v>16</v>
      </c>
      <c r="H361" s="4"/>
      <c r="I361" s="4"/>
      <c r="J361" s="4"/>
    </row>
    <row r="362" spans="1:10">
      <c r="A362" s="26">
        <f t="shared" si="5"/>
        <v>360</v>
      </c>
      <c r="B362" s="19" t="s">
        <v>863</v>
      </c>
      <c r="C362" s="11" t="s">
        <v>944</v>
      </c>
      <c r="D362" s="21" t="s">
        <v>945</v>
      </c>
      <c r="E362" s="20" t="s">
        <v>67</v>
      </c>
      <c r="F362" s="21" t="s">
        <v>50</v>
      </c>
      <c r="G362" s="19">
        <v>53</v>
      </c>
      <c r="H362" s="4"/>
      <c r="I362" s="4"/>
      <c r="J362" s="4"/>
    </row>
    <row r="363" spans="1:10">
      <c r="A363" s="26">
        <f t="shared" si="5"/>
        <v>361</v>
      </c>
      <c r="B363" s="19" t="s">
        <v>863</v>
      </c>
      <c r="C363" s="11" t="s">
        <v>946</v>
      </c>
      <c r="D363" s="21" t="s">
        <v>947</v>
      </c>
      <c r="E363" s="20" t="s">
        <v>67</v>
      </c>
      <c r="F363" s="21" t="s">
        <v>50</v>
      </c>
      <c r="G363" s="19">
        <v>91</v>
      </c>
      <c r="H363" s="4"/>
      <c r="I363" s="4"/>
      <c r="J363" s="4"/>
    </row>
    <row r="364" spans="1:10">
      <c r="A364" s="26">
        <f t="shared" si="5"/>
        <v>362</v>
      </c>
      <c r="B364" s="19" t="s">
        <v>863</v>
      </c>
      <c r="C364" s="11" t="s">
        <v>948</v>
      </c>
      <c r="D364" s="21" t="s">
        <v>949</v>
      </c>
      <c r="E364" s="20" t="s">
        <v>67</v>
      </c>
      <c r="F364" s="21" t="s">
        <v>184</v>
      </c>
      <c r="G364" s="19">
        <v>54</v>
      </c>
      <c r="H364" s="4"/>
      <c r="I364" s="4"/>
      <c r="J364" s="4"/>
    </row>
    <row r="365" spans="1:10">
      <c r="A365" s="26">
        <f t="shared" si="5"/>
        <v>363</v>
      </c>
      <c r="B365" s="19" t="s">
        <v>863</v>
      </c>
      <c r="C365" s="11" t="s">
        <v>950</v>
      </c>
      <c r="D365" s="21" t="s">
        <v>951</v>
      </c>
      <c r="E365" s="20" t="s">
        <v>67</v>
      </c>
      <c r="F365" s="21" t="s">
        <v>73</v>
      </c>
      <c r="G365" s="19">
        <v>8</v>
      </c>
      <c r="H365" s="4"/>
      <c r="I365" s="4"/>
      <c r="J365" s="4"/>
    </row>
    <row r="366" spans="1:10">
      <c r="A366" s="26">
        <f t="shared" si="5"/>
        <v>364</v>
      </c>
      <c r="B366" s="19" t="s">
        <v>863</v>
      </c>
      <c r="C366" s="11" t="s">
        <v>952</v>
      </c>
      <c r="D366" s="21" t="s">
        <v>953</v>
      </c>
      <c r="E366" s="20" t="s">
        <v>67</v>
      </c>
      <c r="F366" s="21" t="s">
        <v>157</v>
      </c>
      <c r="G366" s="19">
        <v>37</v>
      </c>
      <c r="H366" s="4"/>
      <c r="I366" s="4"/>
      <c r="J366" s="4"/>
    </row>
    <row r="367" spans="1:10">
      <c r="A367" s="26">
        <f t="shared" si="5"/>
        <v>365</v>
      </c>
      <c r="B367" s="19" t="s">
        <v>863</v>
      </c>
      <c r="C367" s="11" t="s">
        <v>954</v>
      </c>
      <c r="D367" s="21" t="s">
        <v>955</v>
      </c>
      <c r="E367" s="20" t="s">
        <v>67</v>
      </c>
      <c r="F367" s="21" t="s">
        <v>29</v>
      </c>
      <c r="G367" s="19">
        <v>12</v>
      </c>
      <c r="H367" s="4"/>
      <c r="I367" s="4"/>
      <c r="J367" s="4"/>
    </row>
    <row r="368" spans="1:10">
      <c r="A368" s="26">
        <f t="shared" si="5"/>
        <v>366</v>
      </c>
      <c r="B368" s="19" t="s">
        <v>863</v>
      </c>
      <c r="C368" s="11" t="s">
        <v>956</v>
      </c>
      <c r="D368" s="21" t="s">
        <v>957</v>
      </c>
      <c r="E368" s="20" t="s">
        <v>67</v>
      </c>
      <c r="F368" s="21" t="s">
        <v>19</v>
      </c>
      <c r="G368" s="19">
        <v>5</v>
      </c>
      <c r="H368" s="4"/>
      <c r="I368" s="4"/>
      <c r="J368" s="4"/>
    </row>
    <row r="369" spans="1:10">
      <c r="A369" s="26">
        <f t="shared" si="5"/>
        <v>367</v>
      </c>
      <c r="B369" s="19" t="s">
        <v>863</v>
      </c>
      <c r="C369" s="11" t="s">
        <v>958</v>
      </c>
      <c r="D369" s="21" t="s">
        <v>959</v>
      </c>
      <c r="E369" s="20" t="s">
        <v>67</v>
      </c>
      <c r="F369" s="21" t="s">
        <v>56</v>
      </c>
      <c r="G369" s="19">
        <v>19</v>
      </c>
      <c r="H369" s="4"/>
      <c r="I369" s="4"/>
      <c r="J369" s="4"/>
    </row>
    <row r="370" spans="1:10">
      <c r="A370" s="26">
        <f t="shared" si="5"/>
        <v>368</v>
      </c>
      <c r="B370" s="19" t="s">
        <v>863</v>
      </c>
      <c r="C370" s="11" t="s">
        <v>960</v>
      </c>
      <c r="D370" s="21" t="s">
        <v>961</v>
      </c>
      <c r="E370" s="20" t="s">
        <v>67</v>
      </c>
      <c r="F370" s="21" t="s">
        <v>34</v>
      </c>
      <c r="G370" s="19">
        <v>39</v>
      </c>
      <c r="H370" s="4"/>
      <c r="I370" s="4"/>
      <c r="J370" s="4"/>
    </row>
    <row r="371" spans="1:10" ht="30">
      <c r="A371" s="26">
        <f t="shared" si="5"/>
        <v>369</v>
      </c>
      <c r="B371" s="10" t="s">
        <v>863</v>
      </c>
      <c r="C371" s="11" t="s">
        <v>962</v>
      </c>
      <c r="D371" s="13">
        <v>46150</v>
      </c>
      <c r="E371" s="14" t="s">
        <v>67</v>
      </c>
      <c r="F371" s="5" t="s">
        <v>963</v>
      </c>
      <c r="G371" s="10">
        <v>12</v>
      </c>
      <c r="H371" s="4"/>
      <c r="I371" s="4"/>
      <c r="J371" s="4"/>
    </row>
    <row r="372" spans="1:10">
      <c r="A372" s="26">
        <f t="shared" si="5"/>
        <v>370</v>
      </c>
      <c r="B372" s="10" t="s">
        <v>863</v>
      </c>
      <c r="C372" s="11" t="s">
        <v>964</v>
      </c>
      <c r="D372" s="6" t="s">
        <v>965</v>
      </c>
      <c r="E372" s="22" t="s">
        <v>67</v>
      </c>
      <c r="F372" s="6" t="s">
        <v>60</v>
      </c>
      <c r="G372" s="10">
        <v>31</v>
      </c>
      <c r="H372" s="4"/>
      <c r="I372" s="4"/>
      <c r="J372" s="4"/>
    </row>
    <row r="373" spans="1:10">
      <c r="A373" s="26">
        <f t="shared" si="5"/>
        <v>371</v>
      </c>
      <c r="B373" s="10" t="s">
        <v>863</v>
      </c>
      <c r="C373" s="11" t="s">
        <v>966</v>
      </c>
      <c r="D373" s="6" t="s">
        <v>967</v>
      </c>
      <c r="E373" s="22" t="s">
        <v>67</v>
      </c>
      <c r="F373" s="6" t="s">
        <v>31</v>
      </c>
      <c r="G373" s="10">
        <v>18</v>
      </c>
      <c r="H373" s="4"/>
      <c r="I373" s="4"/>
      <c r="J373" s="4"/>
    </row>
    <row r="374" spans="1:10">
      <c r="A374" s="26">
        <f t="shared" si="5"/>
        <v>372</v>
      </c>
      <c r="B374" s="10" t="s">
        <v>863</v>
      </c>
      <c r="C374" s="11" t="s">
        <v>968</v>
      </c>
      <c r="D374" s="6" t="s">
        <v>969</v>
      </c>
      <c r="E374" s="22" t="s">
        <v>67</v>
      </c>
      <c r="F374" s="6" t="s">
        <v>154</v>
      </c>
      <c r="G374" s="10">
        <v>37</v>
      </c>
      <c r="H374" s="4"/>
      <c r="I374" s="4"/>
      <c r="J374" s="4"/>
    </row>
    <row r="375" spans="1:10">
      <c r="A375" s="26">
        <f t="shared" si="5"/>
        <v>373</v>
      </c>
      <c r="B375" s="10" t="s">
        <v>863</v>
      </c>
      <c r="C375" s="11" t="s">
        <v>970</v>
      </c>
      <c r="D375" s="6" t="s">
        <v>971</v>
      </c>
      <c r="E375" s="22" t="s">
        <v>67</v>
      </c>
      <c r="F375" s="6" t="s">
        <v>101</v>
      </c>
      <c r="G375" s="10">
        <v>13</v>
      </c>
      <c r="H375" s="4"/>
      <c r="I375" s="4"/>
      <c r="J375" s="4"/>
    </row>
    <row r="376" spans="1:10" ht="30">
      <c r="A376" s="26">
        <f t="shared" si="5"/>
        <v>374</v>
      </c>
      <c r="B376" s="10" t="s">
        <v>863</v>
      </c>
      <c r="C376" s="11" t="s">
        <v>972</v>
      </c>
      <c r="D376" s="6" t="s">
        <v>973</v>
      </c>
      <c r="E376" s="22" t="s">
        <v>67</v>
      </c>
      <c r="F376" s="6" t="s">
        <v>121</v>
      </c>
      <c r="G376" s="10">
        <v>2</v>
      </c>
      <c r="H376" s="4"/>
      <c r="I376" s="4"/>
      <c r="J376" s="4"/>
    </row>
    <row r="377" spans="1:10">
      <c r="A377" s="26">
        <f t="shared" si="5"/>
        <v>375</v>
      </c>
      <c r="B377" s="10" t="s">
        <v>863</v>
      </c>
      <c r="C377" s="11" t="s">
        <v>974</v>
      </c>
      <c r="D377" s="6" t="s">
        <v>975</v>
      </c>
      <c r="E377" s="22" t="s">
        <v>67</v>
      </c>
      <c r="F377" s="6" t="s">
        <v>75</v>
      </c>
      <c r="G377" s="10">
        <v>4</v>
      </c>
      <c r="H377" s="4"/>
      <c r="I377" s="4"/>
      <c r="J377" s="4"/>
    </row>
    <row r="378" spans="1:10">
      <c r="A378" s="26">
        <f t="shared" si="5"/>
        <v>376</v>
      </c>
      <c r="B378" s="10" t="s">
        <v>863</v>
      </c>
      <c r="C378" s="11" t="s">
        <v>976</v>
      </c>
      <c r="D378" s="6" t="s">
        <v>977</v>
      </c>
      <c r="E378" s="22" t="s">
        <v>67</v>
      </c>
      <c r="F378" s="6" t="s">
        <v>86</v>
      </c>
      <c r="G378" s="10">
        <v>36</v>
      </c>
      <c r="H378" s="4"/>
      <c r="I378" s="4"/>
      <c r="J378" s="4"/>
    </row>
    <row r="379" spans="1:10">
      <c r="A379" s="26">
        <f t="shared" si="5"/>
        <v>377</v>
      </c>
      <c r="B379" s="19" t="s">
        <v>863</v>
      </c>
      <c r="C379" s="11" t="s">
        <v>978</v>
      </c>
      <c r="D379" s="21" t="s">
        <v>979</v>
      </c>
      <c r="E379" s="20" t="s">
        <v>67</v>
      </c>
      <c r="F379" s="21" t="s">
        <v>980</v>
      </c>
      <c r="G379" s="19">
        <v>48</v>
      </c>
      <c r="H379" s="4"/>
      <c r="I379" s="4"/>
      <c r="J379" s="4"/>
    </row>
    <row r="380" spans="1:10">
      <c r="A380" s="26">
        <f t="shared" si="5"/>
        <v>378</v>
      </c>
      <c r="B380" s="19" t="s">
        <v>863</v>
      </c>
      <c r="C380" s="11" t="s">
        <v>981</v>
      </c>
      <c r="D380" s="21" t="s">
        <v>982</v>
      </c>
      <c r="E380" s="20" t="s">
        <v>67</v>
      </c>
      <c r="F380" s="21" t="s">
        <v>72</v>
      </c>
      <c r="G380" s="19">
        <v>25</v>
      </c>
      <c r="H380" s="4"/>
      <c r="I380" s="4"/>
      <c r="J380" s="4"/>
    </row>
    <row r="381" spans="1:10">
      <c r="A381" s="26">
        <f t="shared" si="5"/>
        <v>379</v>
      </c>
      <c r="B381" s="19" t="s">
        <v>863</v>
      </c>
      <c r="C381" s="11" t="s">
        <v>983</v>
      </c>
      <c r="D381" s="23">
        <v>46208</v>
      </c>
      <c r="E381" s="20" t="s">
        <v>67</v>
      </c>
      <c r="F381" s="21" t="s">
        <v>36</v>
      </c>
      <c r="G381" s="19">
        <v>45</v>
      </c>
      <c r="H381" s="4"/>
      <c r="I381" s="4"/>
      <c r="J381" s="4"/>
    </row>
    <row r="382" spans="1:10">
      <c r="A382" s="26">
        <f t="shared" si="5"/>
        <v>380</v>
      </c>
      <c r="B382" s="19" t="s">
        <v>863</v>
      </c>
      <c r="C382" s="11" t="s">
        <v>984</v>
      </c>
      <c r="D382" s="23">
        <v>46207</v>
      </c>
      <c r="E382" s="20" t="s">
        <v>67</v>
      </c>
      <c r="F382" s="21" t="s">
        <v>36</v>
      </c>
      <c r="G382" s="19">
        <v>30</v>
      </c>
      <c r="H382" s="4"/>
      <c r="I382" s="4"/>
      <c r="J382" s="4"/>
    </row>
  </sheetData>
  <mergeCells count="1">
    <mergeCell ref="A1:J1"/>
  </mergeCells>
  <conditionalFormatting sqref="C2:C382">
    <cfRule type="duplicateValues" dxfId="1" priority="3"/>
  </conditionalFormatting>
  <conditionalFormatting sqref="C2">
    <cfRule type="duplicateValues" dxfId="0" priority="2"/>
  </conditionalFormatting>
  <pageMargins left="0.27559055118110237" right="0.31496062992125984" top="0.59055118110236227" bottom="0.6692913385826772" header="0.31496062992125984" footer="0.31496062992125984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2025-01-05T07:08:37Z</cp:lastPrinted>
  <dcterms:created xsi:type="dcterms:W3CDTF">2023-12-05T13:06:05Z</dcterms:created>
  <dcterms:modified xsi:type="dcterms:W3CDTF">2025-01-17T06:57:37Z</dcterms:modified>
</cp:coreProperties>
</file>