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8" i="1" l="1"/>
  <c r="H8" i="1"/>
  <c r="G8" i="1"/>
  <c r="M6" i="1"/>
  <c r="L6" i="1"/>
  <c r="P6" i="1" s="1"/>
  <c r="M5" i="1"/>
  <c r="L5" i="1"/>
  <c r="P5" i="1" s="1"/>
  <c r="M4" i="1"/>
  <c r="L4" i="1"/>
  <c r="P4" i="1" s="1"/>
  <c r="P7" i="1" s="1"/>
</calcChain>
</file>

<file path=xl/sharedStrings.xml><?xml version="1.0" encoding="utf-8"?>
<sst xmlns="http://schemas.openxmlformats.org/spreadsheetml/2006/main" count="37" uniqueCount="33">
  <si>
    <t>INVOICE
ATC LOGISTICS,,8984191006
GST No:21CHVPB1842D2ZQ</t>
  </si>
  <si>
    <t>Thanking you for your business.
ATC LOGISTICS</t>
  </si>
  <si>
    <t>Kindly, verify &amp; confirm within 7 days, else GST will be filed by 20th SEPTEMBER, 2025. 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</si>
  <si>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</si>
  <si>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</si>
  <si>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</si>
  <si>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</si>
  <si>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</si>
  <si>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</si>
  <si>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</si>
  <si>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BIG CASE</t>
  </si>
  <si>
    <t>SMALL CASE</t>
  </si>
  <si>
    <t>BIG RATE</t>
  </si>
  <si>
    <t>SMALL RATE</t>
  </si>
  <si>
    <t>DP.CH.</t>
  </si>
  <si>
    <t>DD.CH.</t>
  </si>
  <si>
    <t>LR CH.</t>
  </si>
  <si>
    <t>ADDITIONAL CH.</t>
  </si>
  <si>
    <t>AMT.</t>
  </si>
  <si>
    <t>22/8/2025</t>
  </si>
  <si>
    <t>PG/JAA/01427</t>
  </si>
  <si>
    <t>260</t>
  </si>
  <si>
    <t>CTC</t>
  </si>
  <si>
    <t>KORAPUT</t>
  </si>
  <si>
    <t>26/8/2025</t>
  </si>
  <si>
    <t>PG/JAA/01458</t>
  </si>
  <si>
    <t>272</t>
  </si>
  <si>
    <t>30/8/2025</t>
  </si>
  <si>
    <t>PG/JAA/01493</t>
  </si>
  <si>
    <t>286</t>
  </si>
  <si>
    <t>(RUPEES TWENTY FIVE THOUSAND FOUR HUNDRED SIXTY FIVE ONLY)</t>
  </si>
  <si>
    <t xml:space="preserve">PARIMAL MANDIR
Address:WARD NO 34 ,P HOLDING NO 12/907,
GROUND FLOUR,WAREHOUSE NO A7 TO A8 AT
 PRATAPNAGARI PO BHANPUR,8327720087
GST No:21AACFP7814P1Z0
</t>
  </si>
  <si>
    <t xml:space="preserve">Bill Date: 31/08/2025
Bill No : 1852
Total Amount: 25465.00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</si>
</sst>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9</xdr:col>
      <xdr:colOff>28575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49434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S17" sqref="S17"/>
    </sheetView>
  </sheetViews>
  <sheetFormatPr defaultRowHeight="15"/>
  <cols>
    <col min="1" max="1" width="4" style="1" customWidth="1"/>
    <col min="2" max="2" width="10.28515625" style="1" customWidth="1"/>
    <col min="3" max="3" width="14.5703125" style="1" customWidth="1"/>
    <col min="4" max="4" width="6" style="1" customWidth="1"/>
    <col min="5" max="5" width="6.42578125" style="1" bestFit="1" customWidth="1"/>
    <col min="6" max="6" width="13.140625" style="1" bestFit="1" customWidth="1"/>
    <col min="7" max="8" width="6.7109375" style="1" customWidth="1"/>
    <col min="9" max="9" width="7.28515625" style="1" customWidth="1"/>
    <col min="10" max="10" width="8" style="1" customWidth="1"/>
    <col min="11" max="11" width="7.5703125" style="1" customWidth="1"/>
    <col min="12" max="12" width="7.42578125" style="1" customWidth="1"/>
    <col min="13" max="13" width="7.5703125" style="2" bestFit="1" customWidth="1"/>
    <col min="14" max="14" width="7.7109375" style="2" customWidth="1"/>
    <col min="15" max="15" width="12" style="2" bestFit="1" customWidth="1"/>
    <col min="16" max="16" width="9.85546875" style="2" customWidth="1"/>
    <col min="17" max="17" width="9.140625" style="1" customWidth="1"/>
    <col min="18" max="16384" width="9.140625" style="1"/>
  </cols>
  <sheetData>
    <row r="1" spans="1:16" ht="90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8" t="s">
        <v>0</v>
      </c>
      <c r="N1" s="18"/>
      <c r="O1" s="18"/>
      <c r="P1" s="18"/>
    </row>
    <row r="2" spans="1:16" ht="101.25" customHeight="1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8" t="s">
        <v>32</v>
      </c>
      <c r="N2" s="18"/>
      <c r="O2" s="18"/>
      <c r="P2" s="18"/>
    </row>
    <row r="3" spans="1:16" ht="40.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</row>
    <row r="4" spans="1:16" ht="15" customHeight="1">
      <c r="A4" s="6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>
        <v>10</v>
      </c>
      <c r="H4" s="7">
        <v>10</v>
      </c>
      <c r="I4" s="7"/>
      <c r="J4" s="8">
        <v>185</v>
      </c>
      <c r="K4" s="8">
        <v>130</v>
      </c>
      <c r="L4" s="8">
        <f>G4*15</f>
        <v>150</v>
      </c>
      <c r="M4" s="8">
        <f>G4*20</f>
        <v>200</v>
      </c>
      <c r="N4" s="8">
        <v>35</v>
      </c>
      <c r="O4" s="2">
        <v>500</v>
      </c>
      <c r="P4" s="8">
        <f>H4*J4+I4*K4+L4+M4+N4+O4</f>
        <v>2735</v>
      </c>
    </row>
    <row r="5" spans="1:16" ht="15" customHeight="1">
      <c r="A5" s="6">
        <v>2</v>
      </c>
      <c r="B5" s="7" t="s">
        <v>24</v>
      </c>
      <c r="C5" s="7" t="s">
        <v>25</v>
      </c>
      <c r="D5" s="7" t="s">
        <v>26</v>
      </c>
      <c r="E5" s="7" t="s">
        <v>22</v>
      </c>
      <c r="F5" s="7" t="s">
        <v>23</v>
      </c>
      <c r="G5" s="7">
        <v>26</v>
      </c>
      <c r="H5" s="7">
        <v>23</v>
      </c>
      <c r="I5" s="7">
        <v>3</v>
      </c>
      <c r="J5" s="8">
        <v>185</v>
      </c>
      <c r="K5" s="8">
        <v>130</v>
      </c>
      <c r="L5" s="8">
        <f t="shared" ref="L5:L6" si="0">G5*15</f>
        <v>390</v>
      </c>
      <c r="M5" s="8">
        <f t="shared" ref="M5:M6" si="1">G5*20</f>
        <v>520</v>
      </c>
      <c r="N5" s="8">
        <v>35</v>
      </c>
      <c r="O5" s="8"/>
      <c r="P5" s="8">
        <f t="shared" ref="P5:P6" si="2">H5*J5+I5*K5+L5+M5+N5+O5</f>
        <v>5590</v>
      </c>
    </row>
    <row r="6" spans="1:16" ht="15" customHeight="1">
      <c r="A6" s="6">
        <v>3</v>
      </c>
      <c r="B6" s="7" t="s">
        <v>27</v>
      </c>
      <c r="C6" s="7" t="s">
        <v>28</v>
      </c>
      <c r="D6" s="7" t="s">
        <v>29</v>
      </c>
      <c r="E6" s="7" t="s">
        <v>22</v>
      </c>
      <c r="F6" s="7" t="s">
        <v>23</v>
      </c>
      <c r="G6" s="7">
        <v>98</v>
      </c>
      <c r="H6" s="7">
        <v>17</v>
      </c>
      <c r="I6" s="7">
        <v>81</v>
      </c>
      <c r="J6" s="8">
        <v>185</v>
      </c>
      <c r="K6" s="8">
        <v>130</v>
      </c>
      <c r="L6" s="8">
        <f t="shared" si="0"/>
        <v>1470</v>
      </c>
      <c r="M6" s="8">
        <f t="shared" si="1"/>
        <v>1960</v>
      </c>
      <c r="N6" s="8">
        <v>35</v>
      </c>
      <c r="O6" s="8"/>
      <c r="P6" s="8">
        <f t="shared" si="2"/>
        <v>17140</v>
      </c>
    </row>
    <row r="7" spans="1:16" ht="15" customHeight="1">
      <c r="A7" s="19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9">
        <f>SUM(P4:P6)</f>
        <v>25465</v>
      </c>
    </row>
    <row r="8" spans="1:16" ht="15" customHeight="1">
      <c r="A8" s="10"/>
      <c r="B8"/>
      <c r="C8"/>
      <c r="D8"/>
      <c r="E8"/>
      <c r="F8"/>
      <c r="G8" s="11">
        <f>SUM(G4:G6)</f>
        <v>134</v>
      </c>
      <c r="H8" s="11">
        <f>SUM(H4:H6)</f>
        <v>50</v>
      </c>
      <c r="I8" s="11">
        <f>SUM(I4:I6)</f>
        <v>84</v>
      </c>
      <c r="J8" s="12"/>
      <c r="K8" s="12"/>
      <c r="L8" s="12"/>
      <c r="M8" s="12"/>
      <c r="N8" s="12"/>
      <c r="O8" s="12"/>
      <c r="P8" s="12"/>
    </row>
    <row r="9" spans="1:16" s="3" customFormat="1" ht="30" customHeight="1">
      <c r="A9" s="13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  <c r="O9" s="14"/>
      <c r="P9" s="14"/>
    </row>
    <row r="10" spans="1:16" s="3" customFormat="1" ht="30" customHeight="1">
      <c r="A10" s="13" t="s">
        <v>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  <c r="O10" s="14"/>
      <c r="P10" s="14"/>
    </row>
  </sheetData>
  <sortState ref="B4:V11">
    <sortCondition ref="B4"/>
  </sortState>
  <mergeCells count="7">
    <mergeCell ref="A9:P9"/>
    <mergeCell ref="A10:P10"/>
    <mergeCell ref="A1:L1"/>
    <mergeCell ref="A2:L2"/>
    <mergeCell ref="M1:P1"/>
    <mergeCell ref="M2:P2"/>
    <mergeCell ref="A7:O7"/>
  </mergeCells>
  <pageMargins left="0.48" right="0.19685039370078741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2025-09-04T07:42:20Z</cp:lastPrinted>
  <dcterms:created xsi:type="dcterms:W3CDTF">2024-05-11T08:27:54Z</dcterms:created>
  <dcterms:modified xsi:type="dcterms:W3CDTF">2025-09-13T13:08:30Z</dcterms:modified>
</cp:coreProperties>
</file>