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3" i="1"/>
  <c r="H16"/>
  <c r="G16"/>
  <c r="L4"/>
  <c r="L7"/>
  <c r="L8"/>
  <c r="L9"/>
  <c r="L11"/>
  <c r="L5"/>
  <c r="L6"/>
  <c r="L10"/>
  <c r="L12"/>
</calcChain>
</file>

<file path=xl/sharedStrings.xml><?xml version="1.0" encoding="utf-8"?>
<sst xmlns="http://schemas.openxmlformats.org/spreadsheetml/2006/main" count="63" uniqueCount="51">
  <si>
    <t>02/1/2026</t>
  </si>
  <si>
    <t>136</t>
  </si>
  <si>
    <t>05/1/2026</t>
  </si>
  <si>
    <t>143</t>
  </si>
  <si>
    <t>20/1/2026</t>
  </si>
  <si>
    <t>147</t>
  </si>
  <si>
    <t>146</t>
  </si>
  <si>
    <t>21/1/2026</t>
  </si>
  <si>
    <t>145</t>
  </si>
  <si>
    <t>135</t>
  </si>
  <si>
    <t>03/1/2026</t>
  </si>
  <si>
    <t>140</t>
  </si>
  <si>
    <t>149</t>
  </si>
  <si>
    <t>27/1/2026</t>
  </si>
  <si>
    <t>148</t>
  </si>
  <si>
    <t>DO/14290</t>
  </si>
  <si>
    <t>DO/14404</t>
  </si>
  <si>
    <t>DO/15094</t>
  </si>
  <si>
    <t>DO/15128</t>
  </si>
  <si>
    <t>DO/15150</t>
  </si>
  <si>
    <t>MA/10184</t>
  </si>
  <si>
    <t>MA/10236</t>
  </si>
  <si>
    <t>MA/10699</t>
  </si>
  <si>
    <t>MA/10904</t>
  </si>
  <si>
    <t>DHENKANAL</t>
  </si>
  <si>
    <t>PURI</t>
  </si>
  <si>
    <t>JAJPUR ROAD</t>
  </si>
  <si>
    <t>KHURDA</t>
  </si>
  <si>
    <t>BHUBANESWAR</t>
  </si>
  <si>
    <t>ANGUL</t>
  </si>
  <si>
    <t>ROURKELA</t>
  </si>
  <si>
    <t>G UDAYAGIRI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</si>
  <si>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</si>
  <si>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</si>
  <si>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</si>
  <si>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</si>
  <si>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</si>
  <si>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</si>
  <si>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</si>
  <si>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</si>
  <si>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</si>
  <si>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</si>
  <si>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</si>
  <si>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</si>
  <si>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</si>
  <si>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</si>
  <si>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>Thanking you for your business.
PRAGATI LOGISTICS</t>
  </si>
  <si>
    <t>(RUPEES ONE THOUSAND ELEVEN ONLY)</t>
  </si>
  <si>
    <t>Kindly, verify &amp; confirm within 7 days, else GST will be filed by 20th JAN,2026
GST to be paid by Consignor under Reverse Charge Mechanism(RCM) as per GST.</t>
  </si>
  <si>
    <t xml:space="preserve">Bill Date: 31/01/2026
Bill NO : 25518
Total Amount: 1011.00
</t>
  </si>
  <si>
    <t xml:space="preserve">M M ENTERPRISES,
Address: WARD NO-26 HOLDING NO-704/A,JHANJIRMANGALA,TELENGABAZAR-753009 ODISHA,9861086878
GST No: 21ALHPM9132H1Z8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</si>
</sst>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85725</xdr:rowOff>
    </xdr:from>
    <xdr:to>
      <xdr:col>5</xdr:col>
      <xdr:colOff>914401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85725"/>
          <a:ext cx="3276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8.5703125" customWidth="1"/>
  </cols>
  <sheetData>
    <row r="1" spans="1:12" s="1" customFormat="1" ht="90" customHeight="1">
      <c r="A1" s="14"/>
      <c r="B1" s="14"/>
      <c r="C1" s="14"/>
      <c r="D1" s="14"/>
      <c r="E1" s="14"/>
      <c r="F1" s="14"/>
      <c r="G1" s="13" t="s">
        <v>45</v>
      </c>
      <c r="H1" s="13"/>
      <c r="I1" s="13"/>
      <c r="J1" s="13"/>
      <c r="K1" s="13"/>
      <c r="L1" s="13"/>
    </row>
    <row r="2" spans="1:12" s="1" customFormat="1" ht="83.25" customHeight="1">
      <c r="A2" s="14" t="s">
        <v>50</v>
      </c>
      <c r="B2" s="14"/>
      <c r="C2" s="14"/>
      <c r="D2" s="14"/>
      <c r="E2" s="14"/>
      <c r="F2" s="14"/>
      <c r="G2" s="13" t="s">
        <v>49</v>
      </c>
      <c r="H2" s="13"/>
      <c r="I2" s="13"/>
      <c r="J2" s="13"/>
      <c r="K2" s="13"/>
      <c r="L2" s="13"/>
    </row>
    <row r="3" spans="1:12" s="6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  <c r="L3" s="5" t="s">
        <v>44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4" t="s">
        <v>32</v>
      </c>
      <c r="F4" s="2" t="s">
        <v>27</v>
      </c>
      <c r="G4" s="2">
        <v>2</v>
      </c>
      <c r="H4" s="3">
        <v>26.4</v>
      </c>
      <c r="I4" s="3">
        <v>2</v>
      </c>
      <c r="J4" s="3">
        <v>10</v>
      </c>
      <c r="K4" s="3">
        <v>25</v>
      </c>
      <c r="L4" s="3">
        <f t="shared" ref="L4:L12" si="0">G4*H4+I4+J4+K4</f>
        <v>89.8</v>
      </c>
    </row>
    <row r="5" spans="1:12">
      <c r="A5" s="2">
        <v>2</v>
      </c>
      <c r="B5" s="2" t="s">
        <v>0</v>
      </c>
      <c r="C5" s="2" t="s">
        <v>20</v>
      </c>
      <c r="D5" s="2" t="s">
        <v>9</v>
      </c>
      <c r="E5" s="4" t="s">
        <v>32</v>
      </c>
      <c r="F5" s="2" t="s">
        <v>29</v>
      </c>
      <c r="G5" s="2">
        <v>1</v>
      </c>
      <c r="H5" s="3">
        <v>26.4</v>
      </c>
      <c r="I5" s="3">
        <v>1</v>
      </c>
      <c r="J5" s="3">
        <v>5</v>
      </c>
      <c r="K5" s="3">
        <v>25</v>
      </c>
      <c r="L5" s="3">
        <f t="shared" si="0"/>
        <v>57.4</v>
      </c>
    </row>
    <row r="6" spans="1:12">
      <c r="A6" s="2">
        <v>3</v>
      </c>
      <c r="B6" s="2" t="s">
        <v>10</v>
      </c>
      <c r="C6" s="2" t="s">
        <v>21</v>
      </c>
      <c r="D6" s="2" t="s">
        <v>11</v>
      </c>
      <c r="E6" s="4" t="s">
        <v>32</v>
      </c>
      <c r="F6" s="2" t="s">
        <v>31</v>
      </c>
      <c r="G6" s="2">
        <v>2</v>
      </c>
      <c r="H6" s="3">
        <v>95</v>
      </c>
      <c r="I6" s="3">
        <v>2</v>
      </c>
      <c r="J6" s="3">
        <v>10</v>
      </c>
      <c r="K6" s="3">
        <v>25</v>
      </c>
      <c r="L6" s="3">
        <f t="shared" si="0"/>
        <v>227</v>
      </c>
    </row>
    <row r="7" spans="1:12">
      <c r="A7" s="2">
        <v>4</v>
      </c>
      <c r="B7" s="2" t="s">
        <v>2</v>
      </c>
      <c r="C7" s="2" t="s">
        <v>16</v>
      </c>
      <c r="D7" s="2" t="s">
        <v>3</v>
      </c>
      <c r="E7" s="4" t="s">
        <v>32</v>
      </c>
      <c r="F7" s="2" t="s">
        <v>28</v>
      </c>
      <c r="G7" s="2">
        <v>4</v>
      </c>
      <c r="H7" s="3">
        <v>26.4</v>
      </c>
      <c r="I7" s="3">
        <v>4</v>
      </c>
      <c r="J7" s="3">
        <v>20</v>
      </c>
      <c r="K7" s="3">
        <v>25</v>
      </c>
      <c r="L7" s="3">
        <f t="shared" si="0"/>
        <v>154.6</v>
      </c>
    </row>
    <row r="8" spans="1:12">
      <c r="A8" s="2">
        <v>5</v>
      </c>
      <c r="B8" s="2" t="s">
        <v>4</v>
      </c>
      <c r="C8" s="2" t="s">
        <v>17</v>
      </c>
      <c r="D8" s="2" t="s">
        <v>5</v>
      </c>
      <c r="E8" s="4" t="s">
        <v>32</v>
      </c>
      <c r="F8" s="2" t="s">
        <v>26</v>
      </c>
      <c r="G8" s="2">
        <v>3</v>
      </c>
      <c r="H8" s="3">
        <v>26.400000000000002</v>
      </c>
      <c r="I8" s="3">
        <v>3</v>
      </c>
      <c r="J8" s="3">
        <v>15</v>
      </c>
      <c r="K8" s="3">
        <v>25</v>
      </c>
      <c r="L8" s="3">
        <f t="shared" si="0"/>
        <v>122.2</v>
      </c>
    </row>
    <row r="9" spans="1:12">
      <c r="A9" s="2">
        <v>6</v>
      </c>
      <c r="B9" s="2" t="s">
        <v>4</v>
      </c>
      <c r="C9" s="2" t="s">
        <v>18</v>
      </c>
      <c r="D9" s="2" t="s">
        <v>6</v>
      </c>
      <c r="E9" s="4" t="s">
        <v>32</v>
      </c>
      <c r="F9" s="2" t="s">
        <v>25</v>
      </c>
      <c r="G9" s="2">
        <v>1</v>
      </c>
      <c r="H9" s="3">
        <v>26.4</v>
      </c>
      <c r="I9" s="3">
        <v>1</v>
      </c>
      <c r="J9" s="3">
        <v>5</v>
      </c>
      <c r="K9" s="3">
        <v>25</v>
      </c>
      <c r="L9" s="3">
        <f t="shared" si="0"/>
        <v>57.4</v>
      </c>
    </row>
    <row r="10" spans="1:12">
      <c r="A10" s="2">
        <v>7</v>
      </c>
      <c r="B10" s="2" t="s">
        <v>4</v>
      </c>
      <c r="C10" s="2" t="s">
        <v>22</v>
      </c>
      <c r="D10" s="2" t="s">
        <v>12</v>
      </c>
      <c r="E10" s="4" t="s">
        <v>32</v>
      </c>
      <c r="F10" s="2" t="s">
        <v>29</v>
      </c>
      <c r="G10" s="2">
        <v>3</v>
      </c>
      <c r="H10" s="3">
        <v>26.400000000000002</v>
      </c>
      <c r="I10" s="3">
        <v>3</v>
      </c>
      <c r="J10" s="3">
        <v>15</v>
      </c>
      <c r="K10" s="3">
        <v>25</v>
      </c>
      <c r="L10" s="3">
        <f t="shared" si="0"/>
        <v>122.2</v>
      </c>
    </row>
    <row r="11" spans="1:12">
      <c r="A11" s="2">
        <v>8</v>
      </c>
      <c r="B11" s="2" t="s">
        <v>7</v>
      </c>
      <c r="C11" s="2" t="s">
        <v>19</v>
      </c>
      <c r="D11" s="2" t="s">
        <v>8</v>
      </c>
      <c r="E11" s="4" t="s">
        <v>32</v>
      </c>
      <c r="F11" s="2" t="s">
        <v>24</v>
      </c>
      <c r="G11" s="2">
        <v>2</v>
      </c>
      <c r="H11" s="3">
        <v>26.4</v>
      </c>
      <c r="I11" s="3">
        <v>2</v>
      </c>
      <c r="J11" s="3">
        <v>10</v>
      </c>
      <c r="K11" s="3">
        <v>25</v>
      </c>
      <c r="L11" s="3">
        <f t="shared" si="0"/>
        <v>89.8</v>
      </c>
    </row>
    <row r="12" spans="1:12">
      <c r="A12" s="2">
        <v>9</v>
      </c>
      <c r="B12" s="2" t="s">
        <v>13</v>
      </c>
      <c r="C12" s="2" t="s">
        <v>23</v>
      </c>
      <c r="D12" s="2" t="s">
        <v>14</v>
      </c>
      <c r="E12" s="4" t="s">
        <v>32</v>
      </c>
      <c r="F12" s="2" t="s">
        <v>30</v>
      </c>
      <c r="G12" s="2">
        <v>1</v>
      </c>
      <c r="H12" s="3">
        <v>60</v>
      </c>
      <c r="I12" s="3">
        <v>1</v>
      </c>
      <c r="J12" s="3">
        <v>5</v>
      </c>
      <c r="K12" s="3">
        <v>25</v>
      </c>
      <c r="L12" s="3">
        <f t="shared" si="0"/>
        <v>91</v>
      </c>
    </row>
    <row r="13" spans="1:12" s="8" customFormat="1" ht="15" customHeight="1">
      <c r="A13" s="15" t="s">
        <v>47</v>
      </c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7">
        <f>ROUND(SUM(L4:L12),0)</f>
        <v>1011</v>
      </c>
    </row>
    <row r="14" spans="1:12" s="8" customFormat="1" ht="30" customHeight="1">
      <c r="A14" s="11" t="s">
        <v>48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</row>
    <row r="15" spans="1:12" s="8" customFormat="1" ht="30" customHeight="1">
      <c r="A15" s="11" t="s">
        <v>46</v>
      </c>
      <c r="B15" s="11"/>
      <c r="C15" s="11"/>
      <c r="D15" s="11"/>
      <c r="E15" s="11"/>
      <c r="F15" s="11"/>
      <c r="G15" s="11"/>
      <c r="H15" s="11"/>
      <c r="I15" s="12"/>
      <c r="J15" s="12"/>
      <c r="K15" s="12"/>
      <c r="L15" s="12"/>
    </row>
    <row r="16" spans="1:12" s="1" customFormat="1">
      <c r="G16" s="9">
        <f>SUM(G4:G12)</f>
        <v>19</v>
      </c>
      <c r="H16" s="9">
        <f>SUM(H4:H12)</f>
        <v>339.8</v>
      </c>
      <c r="I16" s="10"/>
      <c r="J16" s="10"/>
      <c r="K16" s="10"/>
      <c r="L16" s="10"/>
    </row>
  </sheetData>
  <sortState ref="B2:L29">
    <sortCondition ref="B2"/>
  </sortState>
  <mergeCells count="7">
    <mergeCell ref="A14:L14"/>
    <mergeCell ref="A15:L15"/>
    <mergeCell ref="G1:L1"/>
    <mergeCell ref="G2:L2"/>
    <mergeCell ref="A1:F1"/>
    <mergeCell ref="A2:F2"/>
    <mergeCell ref="A13:K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2026-02-07T07:10:25Z</dcterms:created>
  <dcterms:modified xsi:type="dcterms:W3CDTF">2026-02-07T07:10:27Z</dcterms:modified>
</cp:coreProperties>
</file>