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H15" i="1"/>
  <c r="G15"/>
  <c r="K13"/>
  <c r="K12"/>
  <c r="K11"/>
  <c r="K10"/>
  <c r="K9"/>
  <c r="K8"/>
  <c r="K7"/>
  <c r="K6"/>
  <c r="K5"/>
  <c r="K4"/>
  <c r="K14" s="1"/>
  <c r="K1" i="2"/>
</calcChain>
</file>

<file path=xl/sharedStrings.xml><?xml version="1.0" encoding="utf-8"?>
<sst xmlns="http://schemas.openxmlformats.org/spreadsheetml/2006/main" count="73" uniqueCount="57">
  <si>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</si>
  <si>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</si>
  <si>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</si>
  <si>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</si>
  <si>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</si>
  <si>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</si>
  <si>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</si>
  <si>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</si>
  <si>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</si>
  <si>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</si>
  <si>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</si>
  <si>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</si>
  <si>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</si>
  <si>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</si>
  <si>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</si>
  <si>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</si>
  <si>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</si>
  <si>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</si>
  <si>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</si>
  <si>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ROURKELA</t>
  </si>
  <si>
    <t>26/9/2024</t>
  </si>
  <si>
    <t>PL/JA/14898</t>
  </si>
  <si>
    <t>10317</t>
  </si>
  <si>
    <t>THIRD PARTY DELIVERY</t>
  </si>
  <si>
    <t>03/10/2024</t>
  </si>
  <si>
    <t>PL/JA/15719</t>
  </si>
  <si>
    <t>10329</t>
  </si>
  <si>
    <t>KANTABANJI</t>
  </si>
  <si>
    <t>04/10/2024</t>
  </si>
  <si>
    <t>PL/JA/15818</t>
  </si>
  <si>
    <t>10330</t>
  </si>
  <si>
    <t>15/10/2024</t>
  </si>
  <si>
    <t>PL/JA/16641</t>
  </si>
  <si>
    <t>338</t>
  </si>
  <si>
    <t>17/10/2024</t>
  </si>
  <si>
    <t>PL/JA/16655</t>
  </si>
  <si>
    <t>340</t>
  </si>
  <si>
    <t>19/10/2024</t>
  </si>
  <si>
    <t>PL/JA/16884</t>
  </si>
  <si>
    <t>10341</t>
  </si>
  <si>
    <t>26/10/2024</t>
  </si>
  <si>
    <t>PL/JA/17239</t>
  </si>
  <si>
    <t>10355</t>
  </si>
  <si>
    <t>PL/JA/17281</t>
  </si>
  <si>
    <t>10357</t>
  </si>
  <si>
    <t>RAYAGADA</t>
  </si>
  <si>
    <t>30/10/2024</t>
  </si>
  <si>
    <t>PL/JA/17727</t>
  </si>
  <si>
    <t>367</t>
  </si>
  <si>
    <t>PL/JA/17731</t>
  </si>
  <si>
    <t>368</t>
  </si>
  <si>
    <t>31/10/2024</t>
  </si>
  <si>
    <t>PL/JA/17740</t>
  </si>
  <si>
    <t>10370</t>
  </si>
  <si>
    <t>(RUPEES FORTY NINE THOUSAND THREE HUNDRED THREE ONLY)</t>
  </si>
  <si>
    <t>Kindly, verify &amp; confirm within 7 days, else GST will be filed by 20th NOV, 2024. 
GST to be paid by Consignor under Reverse Charge Mechanism(RCM) as per GST.</t>
  </si>
  <si>
    <t>Bill Date:  31/10/2024
Bill NO : 24789
Total Amount: 49303.00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</si>
</sst>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00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S3" sqref="S3:S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7.42578125" style="1" customWidth="1"/>
    <col min="8" max="8" width="9.5703125" style="1" bestFit="1" customWidth="1"/>
    <col min="9" max="9" width="7.28515625" style="1" customWidth="1"/>
    <col min="10" max="10" width="7.42578125" style="2" customWidth="1"/>
    <col min="11" max="11" width="9.7109375" style="2" customWidth="1"/>
    <col min="12" max="16384" width="9.140625" style="1"/>
  </cols>
  <sheetData>
    <row r="1" spans="1:11" ht="90" customHeight="1">
      <c r="A1" s="24"/>
      <c r="B1" s="24"/>
      <c r="C1" s="24"/>
      <c r="D1" s="24"/>
      <c r="E1" s="24"/>
      <c r="F1" s="24"/>
      <c r="G1" s="24"/>
      <c r="H1" s="28" t="s">
        <v>17</v>
      </c>
      <c r="I1" s="29"/>
      <c r="J1" s="29"/>
      <c r="K1" s="30"/>
    </row>
    <row r="2" spans="1:11" ht="90" customHeight="1">
      <c r="A2" s="25" t="s">
        <v>18</v>
      </c>
      <c r="B2" s="26"/>
      <c r="C2" s="26"/>
      <c r="D2" s="26"/>
      <c r="E2" s="26"/>
      <c r="F2" s="26"/>
      <c r="G2" s="27"/>
      <c r="H2" s="28" t="s">
        <v>56</v>
      </c>
      <c r="I2" s="29"/>
      <c r="J2" s="29"/>
      <c r="K2" s="30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13" t="s">
        <v>11</v>
      </c>
      <c r="I3" s="6" t="s">
        <v>9</v>
      </c>
      <c r="J3" s="6" t="s">
        <v>15</v>
      </c>
      <c r="K3" s="6" t="s">
        <v>16</v>
      </c>
    </row>
    <row r="4" spans="1:11" s="4" customFormat="1" ht="15" customHeight="1">
      <c r="A4" s="7">
        <v>1</v>
      </c>
      <c r="B4" s="8" t="s">
        <v>24</v>
      </c>
      <c r="C4" s="8" t="s">
        <v>25</v>
      </c>
      <c r="D4" s="8" t="s">
        <v>26</v>
      </c>
      <c r="E4" s="16" t="s">
        <v>10</v>
      </c>
      <c r="F4" s="8" t="s">
        <v>27</v>
      </c>
      <c r="G4" s="8">
        <v>33</v>
      </c>
      <c r="H4" s="12">
        <v>949.54</v>
      </c>
      <c r="I4" s="9">
        <v>4.12</v>
      </c>
      <c r="J4" s="9">
        <v>50</v>
      </c>
      <c r="K4" s="9">
        <f t="shared" ref="K4:K13" si="0">H4*I4+J4</f>
        <v>3962.1048000000001</v>
      </c>
    </row>
    <row r="5" spans="1:11" s="4" customFormat="1" ht="15" customHeight="1">
      <c r="A5" s="7">
        <v>2</v>
      </c>
      <c r="B5" s="8" t="s">
        <v>28</v>
      </c>
      <c r="C5" s="8" t="s">
        <v>29</v>
      </c>
      <c r="D5" s="8" t="s">
        <v>30</v>
      </c>
      <c r="E5" s="16" t="s">
        <v>10</v>
      </c>
      <c r="F5" s="8" t="s">
        <v>4</v>
      </c>
      <c r="G5" s="8">
        <v>94</v>
      </c>
      <c r="H5" s="12">
        <v>2802.42</v>
      </c>
      <c r="I5" s="9">
        <v>4.37</v>
      </c>
      <c r="J5" s="9">
        <v>50</v>
      </c>
      <c r="K5" s="9">
        <f t="shared" si="0"/>
        <v>12296.5754</v>
      </c>
    </row>
    <row r="6" spans="1:11" s="4" customFormat="1" ht="15" customHeight="1">
      <c r="A6" s="7">
        <v>3</v>
      </c>
      <c r="B6" s="8" t="s">
        <v>31</v>
      </c>
      <c r="C6" s="8" t="s">
        <v>32</v>
      </c>
      <c r="D6" s="8" t="s">
        <v>33</v>
      </c>
      <c r="E6" s="16" t="s">
        <v>10</v>
      </c>
      <c r="F6" s="8" t="s">
        <v>2</v>
      </c>
      <c r="G6" s="8">
        <v>23</v>
      </c>
      <c r="H6" s="12">
        <v>725.83</v>
      </c>
      <c r="I6" s="9">
        <v>3.12</v>
      </c>
      <c r="J6" s="9">
        <v>50</v>
      </c>
      <c r="K6" s="9">
        <f t="shared" si="0"/>
        <v>2314.5896000000002</v>
      </c>
    </row>
    <row r="7" spans="1:11" s="4" customFormat="1" ht="15" customHeight="1">
      <c r="A7" s="7">
        <v>4</v>
      </c>
      <c r="B7" s="8" t="s">
        <v>34</v>
      </c>
      <c r="C7" s="8" t="s">
        <v>35</v>
      </c>
      <c r="D7" s="8" t="s">
        <v>36</v>
      </c>
      <c r="E7" s="16" t="s">
        <v>10</v>
      </c>
      <c r="F7" s="8" t="s">
        <v>1</v>
      </c>
      <c r="G7" s="8">
        <v>22</v>
      </c>
      <c r="H7" s="12">
        <v>668</v>
      </c>
      <c r="I7" s="9">
        <v>4.12</v>
      </c>
      <c r="J7" s="9">
        <v>50</v>
      </c>
      <c r="K7" s="9">
        <f t="shared" si="0"/>
        <v>2802.16</v>
      </c>
    </row>
    <row r="8" spans="1:11" s="4" customFormat="1" ht="15" customHeight="1">
      <c r="A8" s="7">
        <v>5</v>
      </c>
      <c r="B8" s="8" t="s">
        <v>37</v>
      </c>
      <c r="C8" s="8" t="s">
        <v>38</v>
      </c>
      <c r="D8" s="8" t="s">
        <v>39</v>
      </c>
      <c r="E8" s="16" t="s">
        <v>10</v>
      </c>
      <c r="F8" s="8" t="s">
        <v>3</v>
      </c>
      <c r="G8" s="8">
        <v>32</v>
      </c>
      <c r="H8" s="12">
        <v>988.73</v>
      </c>
      <c r="I8" s="9">
        <v>4.12</v>
      </c>
      <c r="J8" s="9">
        <v>50</v>
      </c>
      <c r="K8" s="9">
        <f t="shared" si="0"/>
        <v>4123.5676000000003</v>
      </c>
    </row>
    <row r="9" spans="1:11" s="4" customFormat="1" ht="15" customHeight="1">
      <c r="A9" s="7">
        <v>6</v>
      </c>
      <c r="B9" s="8" t="s">
        <v>40</v>
      </c>
      <c r="C9" s="8" t="s">
        <v>41</v>
      </c>
      <c r="D9" s="8" t="s">
        <v>42</v>
      </c>
      <c r="E9" s="16" t="s">
        <v>10</v>
      </c>
      <c r="F9" s="8" t="s">
        <v>2</v>
      </c>
      <c r="G9" s="8">
        <v>38</v>
      </c>
      <c r="H9" s="12">
        <v>1204.96</v>
      </c>
      <c r="I9" s="9">
        <v>2.87</v>
      </c>
      <c r="J9" s="9">
        <v>50</v>
      </c>
      <c r="K9" s="9">
        <f t="shared" si="0"/>
        <v>3508.2352000000001</v>
      </c>
    </row>
    <row r="10" spans="1:11" s="4" customFormat="1" ht="15" customHeight="1">
      <c r="A10" s="7">
        <v>7</v>
      </c>
      <c r="B10" s="8" t="s">
        <v>40</v>
      </c>
      <c r="C10" s="8" t="s">
        <v>43</v>
      </c>
      <c r="D10" s="8" t="s">
        <v>44</v>
      </c>
      <c r="E10" s="16" t="s">
        <v>10</v>
      </c>
      <c r="F10" s="8" t="s">
        <v>45</v>
      </c>
      <c r="G10" s="8">
        <v>7</v>
      </c>
      <c r="H10" s="12">
        <v>180.45</v>
      </c>
      <c r="I10" s="9">
        <v>4.87</v>
      </c>
      <c r="J10" s="9">
        <v>50</v>
      </c>
      <c r="K10" s="9">
        <f t="shared" si="0"/>
        <v>928.79149999999993</v>
      </c>
    </row>
    <row r="11" spans="1:11" s="4" customFormat="1" ht="14.25" customHeight="1">
      <c r="A11" s="7">
        <v>8</v>
      </c>
      <c r="B11" s="8" t="s">
        <v>46</v>
      </c>
      <c r="C11" s="8" t="s">
        <v>47</v>
      </c>
      <c r="D11" s="8" t="s">
        <v>48</v>
      </c>
      <c r="E11" s="16" t="s">
        <v>10</v>
      </c>
      <c r="F11" s="8" t="s">
        <v>19</v>
      </c>
      <c r="G11" s="8">
        <v>57</v>
      </c>
      <c r="H11" s="12">
        <v>1763.49</v>
      </c>
      <c r="I11" s="9">
        <v>4.62</v>
      </c>
      <c r="J11" s="9">
        <v>50</v>
      </c>
      <c r="K11" s="9">
        <f t="shared" si="0"/>
        <v>8197.3238000000001</v>
      </c>
    </row>
    <row r="12" spans="1:11" s="4" customFormat="1" ht="14.25" customHeight="1">
      <c r="A12" s="7">
        <v>9</v>
      </c>
      <c r="B12" s="8" t="s">
        <v>46</v>
      </c>
      <c r="C12" s="8" t="s">
        <v>49</v>
      </c>
      <c r="D12" s="8" t="s">
        <v>50</v>
      </c>
      <c r="E12" s="16" t="s">
        <v>10</v>
      </c>
      <c r="F12" s="8" t="s">
        <v>2</v>
      </c>
      <c r="G12" s="8">
        <v>38</v>
      </c>
      <c r="H12" s="12">
        <v>1166.9000000000001</v>
      </c>
      <c r="I12" s="9">
        <v>2.87</v>
      </c>
      <c r="J12" s="9">
        <v>50</v>
      </c>
      <c r="K12" s="9">
        <f t="shared" si="0"/>
        <v>3399.0030000000006</v>
      </c>
    </row>
    <row r="13" spans="1:11" s="4" customFormat="1" ht="14.25" customHeight="1">
      <c r="A13" s="7">
        <v>10</v>
      </c>
      <c r="B13" s="8" t="s">
        <v>51</v>
      </c>
      <c r="C13" s="8" t="s">
        <v>52</v>
      </c>
      <c r="D13" s="8" t="s">
        <v>53</v>
      </c>
      <c r="E13" s="16" t="s">
        <v>10</v>
      </c>
      <c r="F13" s="8" t="s">
        <v>4</v>
      </c>
      <c r="G13" s="8">
        <v>55</v>
      </c>
      <c r="H13" s="12">
        <v>1671.24</v>
      </c>
      <c r="I13" s="9">
        <v>4.62</v>
      </c>
      <c r="J13" s="9">
        <v>50</v>
      </c>
      <c r="K13" s="9">
        <f t="shared" si="0"/>
        <v>7771.1288000000004</v>
      </c>
    </row>
    <row r="14" spans="1:11" s="4" customFormat="1" ht="14.25" customHeight="1">
      <c r="A14" s="31" t="s">
        <v>54</v>
      </c>
      <c r="B14" s="32"/>
      <c r="C14" s="32"/>
      <c r="D14" s="32"/>
      <c r="E14" s="32"/>
      <c r="F14" s="32"/>
      <c r="G14" s="32"/>
      <c r="H14" s="32"/>
      <c r="I14" s="32"/>
      <c r="J14" s="33"/>
      <c r="K14" s="17">
        <f>ROUND(SUM(K4:K13),0)</f>
        <v>49303</v>
      </c>
    </row>
    <row r="15" spans="1:11" s="4" customFormat="1" ht="14.25" customHeight="1">
      <c r="A15" s="10"/>
      <c r="B15"/>
      <c r="C15"/>
      <c r="D15"/>
      <c r="E15"/>
      <c r="F15"/>
      <c r="G15" s="5">
        <f>SUM(G4:G13)</f>
        <v>399</v>
      </c>
      <c r="H15" s="13">
        <f>SUM(H4:H13)</f>
        <v>12121.56</v>
      </c>
      <c r="I15" s="11"/>
      <c r="J15" s="11"/>
      <c r="K15" s="11"/>
    </row>
    <row r="16" spans="1:11" s="3" customFormat="1" ht="31.5" customHeight="1">
      <c r="A16" s="18" t="s">
        <v>55</v>
      </c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17" spans="1:11" s="3" customFormat="1" ht="30" customHeight="1">
      <c r="A17" s="22" t="s">
        <v>0</v>
      </c>
      <c r="B17" s="22"/>
      <c r="C17" s="22"/>
      <c r="D17" s="22"/>
      <c r="E17" s="22"/>
      <c r="F17" s="22"/>
      <c r="G17" s="22"/>
      <c r="H17" s="22"/>
      <c r="I17" s="22"/>
      <c r="J17" s="23"/>
      <c r="K17" s="23"/>
    </row>
  </sheetData>
  <sortState ref="B4:K28">
    <sortCondition ref="B4:B28"/>
    <sortCondition ref="C4:C28"/>
  </sortState>
  <mergeCells count="7">
    <mergeCell ref="A16:K16"/>
    <mergeCell ref="A17:K17"/>
    <mergeCell ref="A1:G1"/>
    <mergeCell ref="A2:G2"/>
    <mergeCell ref="H1:K1"/>
    <mergeCell ref="H2:K2"/>
    <mergeCell ref="A14:J14"/>
  </mergeCells>
  <conditionalFormatting sqref="D1:D1048576">
    <cfRule type="duplicateValues" dxfId="1" priority="1"/>
  </conditionalFormatting>
  <pageMargins left="0.37" right="0.1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"/>
  <sheetViews>
    <sheetView workbookViewId="0">
      <selection activeCell="L2" sqref="L2"/>
    </sheetView>
  </sheetViews>
  <sheetFormatPr defaultRowHeight="15"/>
  <sheetData>
    <row r="1" spans="1:12">
      <c r="A1" s="7">
        <v>11</v>
      </c>
      <c r="B1" s="8" t="s">
        <v>20</v>
      </c>
      <c r="C1" s="8" t="s">
        <v>21</v>
      </c>
      <c r="D1" s="8" t="s">
        <v>22</v>
      </c>
      <c r="E1" s="14" t="s">
        <v>10</v>
      </c>
      <c r="F1" s="8" t="s">
        <v>2</v>
      </c>
      <c r="G1" s="8">
        <v>65</v>
      </c>
      <c r="H1" s="12">
        <v>1650</v>
      </c>
      <c r="I1" s="9">
        <v>2.87</v>
      </c>
      <c r="J1" s="9">
        <v>50</v>
      </c>
      <c r="K1" s="9">
        <f>H1*I1+J1</f>
        <v>4785.5</v>
      </c>
      <c r="L1" s="15" t="s">
        <v>23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2024-11-07T13:49:54Z</cp:lastPrinted>
  <dcterms:created xsi:type="dcterms:W3CDTF">2023-09-13T11:12:27Z</dcterms:created>
  <dcterms:modified xsi:type="dcterms:W3CDTF">2024-11-07T13:50:10Z</dcterms:modified>
</cp:coreProperties>
</file>