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6" i="1"/>
  <c r="N4"/>
  <c r="N5" l="1"/>
  <c r="L5"/>
  <c r="L4"/>
  <c r="K5"/>
  <c r="K4"/>
  <c r="I5"/>
  <c r="I4"/>
</calcChain>
</file>

<file path=xl/sharedStrings.xml><?xml version="1.0" encoding="utf-8"?>
<sst xmlns="http://schemas.openxmlformats.org/spreadsheetml/2006/main" count="33" uniqueCount="31">
  <si>
    <t>Invoice
ATC LOGISTICS,,8984191006
GST :21CHVPB1842D2ZQ</t>
  </si>
  <si>
    <t>DATE</t>
  </si>
  <si>
    <t xml:space="preserve">PRODUCT </t>
  </si>
  <si>
    <t>CASE</t>
  </si>
  <si>
    <t>RATE</t>
  </si>
  <si>
    <t>AMOUNT</t>
  </si>
  <si>
    <t>01/2/2025</t>
  </si>
  <si>
    <t>2278</t>
  </si>
  <si>
    <t>CYCLE PARTS</t>
  </si>
  <si>
    <t>12301</t>
  </si>
  <si>
    <t>TYRE</t>
  </si>
  <si>
    <t>GST to be paid by Consignor under Reverse Charge Mechanism (RCM) as per GST</t>
  </si>
  <si>
    <t>Thanking you for your business.
ATC LOGISTICS</t>
  </si>
  <si>
    <t xml:space="preserve">TO, 
RALSON INDIA LIMITED
Address: Holding No.235 Ward No. 5, Allamchand Bazar,Cuttack,753001
ODISHA,9338402105
GST No:21AAACR0281P1ZF
</t>
  </si>
  <si>
    <t>SL</t>
  </si>
  <si>
    <t>LR NO</t>
  </si>
  <si>
    <t>INV NO</t>
  </si>
  <si>
    <t>Declaration � Kindly verify and confirm before 20/03/2025 00:00:00</t>
  </si>
  <si>
    <t>HAM</t>
  </si>
  <si>
    <t>DD.CH</t>
  </si>
  <si>
    <t>LR CH.</t>
  </si>
  <si>
    <t>WEIGHT</t>
  </si>
  <si>
    <t>JAA/04014</t>
  </si>
  <si>
    <t>JAA/04031</t>
  </si>
  <si>
    <t>Bill Date:28/02/2025
Bill NO   :4883
TotalAmount:3726.00</t>
  </si>
  <si>
    <t>(RUPEES THREE THOUSAND SEVEN HUNDRED TWENTY SIX ONLY)</t>
  </si>
  <si>
    <t>BARAGARH</t>
  </si>
  <si>
    <t>JHARSUGUDA</t>
  </si>
  <si>
    <t>CTC</t>
  </si>
  <si>
    <t>FROM</t>
  </si>
  <si>
    <t>TO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</si>
</sst>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9</xdr:col>
      <xdr:colOff>98425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33350"/>
          <a:ext cx="48958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R9" sqref="R9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0.5703125" style="1" bestFit="1" customWidth="1"/>
    <col min="8" max="8" width="5.5703125" style="1" bestFit="1" customWidth="1"/>
    <col min="9" max="9" width="8.42578125" style="1" bestFit="1" customWidth="1"/>
    <col min="10" max="10" width="5.5703125" style="1" bestFit="1" customWidth="1"/>
    <col min="11" max="11" width="6.85546875" style="1" bestFit="1" customWidth="1"/>
    <col min="12" max="12" width="8" style="1" bestFit="1" customWidth="1"/>
    <col min="13" max="13" width="6.85546875" style="1" bestFit="1" customWidth="1"/>
    <col min="14" max="14" width="11.28515625" style="1" bestFit="1" customWidth="1"/>
    <col min="15" max="16384" width="9.140625" style="1"/>
  </cols>
  <sheetData>
    <row r="1" spans="1:14" ht="90" customHeight="1">
      <c r="A1" s="28"/>
      <c r="B1" s="29"/>
      <c r="C1" s="29"/>
      <c r="D1" s="29"/>
      <c r="E1" s="29"/>
      <c r="F1" s="29"/>
      <c r="G1" s="29"/>
      <c r="H1" s="29"/>
      <c r="I1" s="29"/>
      <c r="J1" s="30"/>
      <c r="K1" s="23" t="s">
        <v>0</v>
      </c>
      <c r="L1" s="24"/>
      <c r="M1" s="24"/>
      <c r="N1" s="25"/>
    </row>
    <row r="2" spans="1:14" ht="88.5" customHeight="1">
      <c r="A2" s="14" t="s">
        <v>13</v>
      </c>
      <c r="B2" s="15"/>
      <c r="C2" s="15"/>
      <c r="D2" s="15"/>
      <c r="E2" s="15"/>
      <c r="F2" s="15"/>
      <c r="G2" s="15"/>
      <c r="H2" s="15"/>
      <c r="I2" s="15"/>
      <c r="J2" s="16"/>
      <c r="K2" s="26" t="s">
        <v>24</v>
      </c>
      <c r="L2" s="27"/>
      <c r="M2" s="27"/>
      <c r="N2" s="27"/>
    </row>
    <row r="3" spans="1:14" s="8" customFormat="1" ht="16.5" customHeight="1">
      <c r="A3" s="7" t="s">
        <v>14</v>
      </c>
      <c r="B3" s="7" t="s">
        <v>1</v>
      </c>
      <c r="C3" s="7" t="s">
        <v>15</v>
      </c>
      <c r="D3" s="7" t="s">
        <v>16</v>
      </c>
      <c r="E3" s="7" t="s">
        <v>29</v>
      </c>
      <c r="F3" s="7" t="s">
        <v>30</v>
      </c>
      <c r="G3" s="7" t="s">
        <v>2</v>
      </c>
      <c r="H3" s="7" t="s">
        <v>3</v>
      </c>
      <c r="I3" s="7" t="s">
        <v>21</v>
      </c>
      <c r="J3" s="7" t="s">
        <v>4</v>
      </c>
      <c r="K3" s="7" t="s">
        <v>18</v>
      </c>
      <c r="L3" s="7" t="s">
        <v>19</v>
      </c>
      <c r="M3" s="7" t="s">
        <v>20</v>
      </c>
      <c r="N3" s="7" t="s">
        <v>5</v>
      </c>
    </row>
    <row r="4" spans="1:14" ht="17.25" customHeight="1">
      <c r="A4" s="2">
        <v>1</v>
      </c>
      <c r="B4" s="21" t="s">
        <v>6</v>
      </c>
      <c r="C4" s="21" t="s">
        <v>22</v>
      </c>
      <c r="D4" s="21" t="s">
        <v>7</v>
      </c>
      <c r="E4" s="22" t="s">
        <v>28</v>
      </c>
      <c r="F4" s="6" t="s">
        <v>26</v>
      </c>
      <c r="G4" s="31" t="s">
        <v>8</v>
      </c>
      <c r="H4" s="2">
        <v>31</v>
      </c>
      <c r="I4" s="4">
        <f>H4*60</f>
        <v>1860</v>
      </c>
      <c r="J4" s="3">
        <v>1.74</v>
      </c>
      <c r="K4" s="3">
        <f>H4*2</f>
        <v>62</v>
      </c>
      <c r="L4" s="3">
        <f>H4*8</f>
        <v>248</v>
      </c>
      <c r="M4" s="20">
        <v>30</v>
      </c>
      <c r="N4" s="20">
        <f>I4*J4+K4+L4+M4</f>
        <v>3576.4</v>
      </c>
    </row>
    <row r="5" spans="1:14" ht="17.25" customHeight="1">
      <c r="A5" s="21">
        <v>2</v>
      </c>
      <c r="B5" s="21" t="s">
        <v>6</v>
      </c>
      <c r="C5" s="21" t="s">
        <v>23</v>
      </c>
      <c r="D5" s="21" t="s">
        <v>9</v>
      </c>
      <c r="E5" s="9" t="s">
        <v>28</v>
      </c>
      <c r="F5" s="6" t="s">
        <v>27</v>
      </c>
      <c r="G5" s="2" t="s">
        <v>10</v>
      </c>
      <c r="H5" s="2">
        <v>1</v>
      </c>
      <c r="I5" s="4">
        <f>H5*60</f>
        <v>60</v>
      </c>
      <c r="J5" s="3">
        <v>1.82</v>
      </c>
      <c r="K5" s="5">
        <f>H5*2</f>
        <v>2</v>
      </c>
      <c r="L5" s="5">
        <f>H5*8</f>
        <v>8</v>
      </c>
      <c r="M5" s="20">
        <v>30</v>
      </c>
      <c r="N5" s="5">
        <f>I5*J5+K5+L5+M5</f>
        <v>149.19999999999999</v>
      </c>
    </row>
    <row r="6" spans="1:14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0">
        <f>ROUND(SUM(N4:N5),0)</f>
        <v>3726</v>
      </c>
    </row>
    <row r="7" spans="1:14" ht="15" customHeight="1">
      <c r="A7" s="11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1:14" ht="15" customHeight="1">
      <c r="A8" s="11" t="s">
        <v>17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30" customHeight="1">
      <c r="A9" s="14" t="s">
        <v>12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</sheetData>
  <mergeCells count="19">
    <mergeCell ref="K1:N1"/>
    <mergeCell ref="K2:N2"/>
    <mergeCell ref="A1:J1"/>
    <mergeCell ref="A2:J2"/>
    <mergeCell ref="N4"/>
    <mergeCell ref="B4"/>
    <mergeCell ref="C4"/>
    <mergeCell ref="D4"/>
    <mergeCell ref="E4"/>
    <mergeCell ref="M4"/>
    <mergeCell ref="A7:N7"/>
    <mergeCell ref="A8:N8"/>
    <mergeCell ref="A9:N9"/>
    <mergeCell ref="A6:M6"/>
    <mergeCell ref="M5"/>
    <mergeCell ref="A5"/>
    <mergeCell ref="B5"/>
    <mergeCell ref="C5"/>
    <mergeCell ref="D5"/>
  </mergeCells>
  <pageMargins left="0.19685039370078741" right="0.2362204724409449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2025-03-07T11:33:55Z</cp:lastPrinted>
  <dcterms:created xsi:type="dcterms:W3CDTF">2025-03-05T11:21:27Z</dcterms:created>
  <dcterms:modified xsi:type="dcterms:W3CDTF">2025-03-07T11:33:56Z</dcterms:modified>
</cp:coreProperties>
</file>