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Sheet1!$H$1:$H$67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I9" i="1"/>
  <c r="I10"/>
  <c r="I11"/>
  <c r="K11" s="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8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0"/>
  <c r="K9"/>
  <c r="K8"/>
  <c r="K37" l="1"/>
  <c r="G38"/>
</calcChain>
</file>

<file path=xl/sharedStrings.xml><?xml version="1.0" encoding="utf-8"?>
<sst xmlns="http://schemas.openxmlformats.org/spreadsheetml/2006/main" count="144" uniqueCount="99">
  <si>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</si>
  <si>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</si>
  <si>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</si>
  <si>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</si>
  <si>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</si>
  <si>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</si>
  <si>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</si>
  <si>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FROM</t>
  </si>
  <si>
    <t>SL.</t>
  </si>
  <si>
    <t>LR NO</t>
  </si>
  <si>
    <t>INV NO</t>
  </si>
  <si>
    <t>CASE</t>
  </si>
  <si>
    <t>RATE</t>
  </si>
  <si>
    <t>AMT</t>
  </si>
  <si>
    <t>PRAGATI LOGISTICS</t>
  </si>
  <si>
    <t xml:space="preserve">                    HSN CODE-996791</t>
  </si>
  <si>
    <t>MONTH   : NOVEMBER,2021</t>
  </si>
  <si>
    <t>INVOICE DATE : 30/11/2021</t>
  </si>
  <si>
    <t>KINDLY ,VERIFY &amp; CONFIRM US  WITHIN 7 DAYS ,ELSE GST WILL 20TH DECEMBER,2021</t>
  </si>
  <si>
    <t>CTC</t>
  </si>
  <si>
    <t>CUTTACK</t>
  </si>
  <si>
    <t>TO,</t>
  </si>
  <si>
    <t>ATHAGARH</t>
  </si>
  <si>
    <t>ANANDAPUR</t>
  </si>
  <si>
    <t>PL/DO/13802/21-22</t>
  </si>
  <si>
    <t>BALANGA</t>
  </si>
  <si>
    <t>2731</t>
  </si>
  <si>
    <t>PL/DO/13816/21-22</t>
  </si>
  <si>
    <t>BALIKUDA</t>
  </si>
  <si>
    <t>2698</t>
  </si>
  <si>
    <t>PL/DO/13915/21-22</t>
  </si>
  <si>
    <t>NIMAPARA</t>
  </si>
  <si>
    <t>753</t>
  </si>
  <si>
    <t>PL/DO/13985/21-22</t>
  </si>
  <si>
    <t>2755</t>
  </si>
  <si>
    <t>PL/DO/14010/21-22</t>
  </si>
  <si>
    <t>GHASIPURA</t>
  </si>
  <si>
    <t>2779</t>
  </si>
  <si>
    <t>PL/DO/14012/21-22</t>
  </si>
  <si>
    <t>2780</t>
  </si>
  <si>
    <t>PL/DO/14158/21-22</t>
  </si>
  <si>
    <t>2797</t>
  </si>
  <si>
    <t>PL/DO/14245/21-22</t>
  </si>
  <si>
    <t>1226</t>
  </si>
  <si>
    <t>PL/DO/14260/21-22</t>
  </si>
  <si>
    <t>PANKAPAL</t>
  </si>
  <si>
    <t>792</t>
  </si>
  <si>
    <t>PL/DO/14261/21-22</t>
  </si>
  <si>
    <t>MARSHAGHAI</t>
  </si>
  <si>
    <t>774</t>
  </si>
  <si>
    <t>PL/DO/14357/21-22</t>
  </si>
  <si>
    <t>2817</t>
  </si>
  <si>
    <t>PL/DO/14458/21-22</t>
  </si>
  <si>
    <t>2871</t>
  </si>
  <si>
    <t>PL/DO/14761/21-22</t>
  </si>
  <si>
    <t>BANKI</t>
  </si>
  <si>
    <t>2890</t>
  </si>
  <si>
    <t>PL/DO/14779/21-22</t>
  </si>
  <si>
    <t>2910</t>
  </si>
  <si>
    <t>PL/DO/15105/21-22</t>
  </si>
  <si>
    <t>PATTAMUNDAI</t>
  </si>
  <si>
    <t>107</t>
  </si>
  <si>
    <t>PL/DO/15168/21-22</t>
  </si>
  <si>
    <t>833</t>
  </si>
  <si>
    <t>PL/DO/15172/21-22</t>
  </si>
  <si>
    <t>DANAGADI</t>
  </si>
  <si>
    <t>2958</t>
  </si>
  <si>
    <t>PL/DO/15226/21-22</t>
  </si>
  <si>
    <t>2966</t>
  </si>
  <si>
    <t>PL/DO/15227/21-22</t>
  </si>
  <si>
    <t>2977</t>
  </si>
  <si>
    <t>PL/DO/15292/21-22</t>
  </si>
  <si>
    <t>881</t>
  </si>
  <si>
    <t>PL/DO/15376/21-22</t>
  </si>
  <si>
    <t>OLATPUR</t>
  </si>
  <si>
    <t>2991</t>
  </si>
  <si>
    <t>PL/DO/15384/21-22</t>
  </si>
  <si>
    <t>3026</t>
  </si>
  <si>
    <t>PL/DO/15425/21-22</t>
  </si>
  <si>
    <t>3005</t>
  </si>
  <si>
    <t>PL/DO/15442/21-22</t>
  </si>
  <si>
    <t>2970</t>
  </si>
  <si>
    <t>PL/DO/15446/21-22</t>
  </si>
  <si>
    <t>911</t>
  </si>
  <si>
    <t>PL/DO/15507/21-22</t>
  </si>
  <si>
    <t>1305</t>
  </si>
  <si>
    <t>PL/DO/15594/21-22</t>
  </si>
  <si>
    <t>3041</t>
  </si>
  <si>
    <t>PL/DO/15774/21-22</t>
  </si>
  <si>
    <t>3074</t>
  </si>
  <si>
    <t>PL/DO/15967/21-22</t>
  </si>
  <si>
    <t>941</t>
  </si>
  <si>
    <t>HML.</t>
  </si>
  <si>
    <t>LR.CH</t>
  </si>
  <si>
    <t>M/S J M B ENTERPRISES</t>
  </si>
  <si>
    <t>GSTIN : 21AAFFJ8299K1ZW</t>
  </si>
  <si>
    <t>(RUPEES TEN THOUSAND SIX HUNDRED SIXTEEN ONLY)</t>
  </si>
  <si>
    <t xml:space="preserve">INVOICE .   : INV-38171/21-22 </t>
  </si>
  <si>
    <t>GSTIN : 21AGHPB9356M1Z9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</si>
</sst>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22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9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6" fillId="0" borderId="0" xfId="0" applyNumberFormat="1" applyFont="1" applyFill="1" applyAlignment="1">
      <alignment horizontal="right"/>
    </xf>
    <xf numFmtId="0" fontId="5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164" fontId="1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right"/>
    </xf>
    <xf numFmtId="164" fontId="19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left" vertical="center" indent="6"/>
    </xf>
    <xf numFmtId="164" fontId="6" fillId="0" borderId="0" xfId="0" applyNumberFormat="1" applyFont="1" applyBorder="1" applyAlignment="1">
      <alignment horizontal="center"/>
    </xf>
    <xf numFmtId="2" fontId="2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15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2" fontId="21" fillId="0" borderId="1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2" fontId="18" fillId="0" borderId="1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2" fontId="5" fillId="0" borderId="4" xfId="0" applyNumberFormat="1" applyFont="1" applyBorder="1" applyAlignment="1">
      <alignment horizontal="right" vertical="center"/>
    </xf>
    <xf numFmtId="2" fontId="5" fillId="0" borderId="5" xfId="0" applyNumberFormat="1" applyFont="1" applyBorder="1" applyAlignment="1">
      <alignment horizontal="right" vertical="center"/>
    </xf>
    <xf numFmtId="2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7"/>
  <sheetViews>
    <sheetView tabSelected="1" topLeftCell="A34" zoomScale="145" zoomScaleNormal="145" workbookViewId="0">
      <selection activeCell="K46" sqref="K46"/>
    </sheetView>
  </sheetViews>
  <sheetFormatPr defaultRowHeight="15" customHeight="1"/>
  <cols>
    <col min="1" max="1" width="4" style="12" customWidth="1"/>
    <col min="2" max="2" width="10.140625" style="7" bestFit="1" customWidth="1"/>
    <col min="3" max="3" width="17" style="8" bestFit="1" customWidth="1"/>
    <col min="4" max="4" width="5.42578125" style="9" bestFit="1" customWidth="1"/>
    <col min="5" max="5" width="14" style="9" bestFit="1" customWidth="1"/>
    <col min="6" max="6" width="6.28515625" style="11" bestFit="1" customWidth="1"/>
    <col min="7" max="7" width="5.7109375" style="10" customWidth="1"/>
    <col min="8" max="8" width="6.7109375" style="9" customWidth="1"/>
    <col min="9" max="9" width="6.42578125" style="9" customWidth="1"/>
    <col min="10" max="10" width="6.140625" style="9" customWidth="1"/>
    <col min="11" max="11" width="9" style="9" customWidth="1"/>
    <col min="12" max="16384" width="9.140625" style="9"/>
  </cols>
  <sheetData>
    <row r="1" spans="1:11" s="6" customFormat="1" ht="15" customHeight="1">
      <c r="A1" s="24" t="s">
        <v>21</v>
      </c>
      <c r="B1" s="25"/>
      <c r="C1" s="24"/>
      <c r="D1" s="26"/>
      <c r="E1" s="27"/>
      <c r="F1" s="28"/>
      <c r="G1" s="57" t="s">
        <v>16</v>
      </c>
      <c r="H1" s="27"/>
      <c r="I1" s="27"/>
      <c r="J1" s="27"/>
    </row>
    <row r="2" spans="1:11" s="6" customFormat="1" ht="15" customHeight="1">
      <c r="A2" s="69" t="s">
        <v>94</v>
      </c>
      <c r="B2" s="29"/>
      <c r="C2" s="30"/>
      <c r="D2" s="27"/>
      <c r="E2" s="27"/>
      <c r="F2" s="28"/>
      <c r="G2" s="57" t="s">
        <v>97</v>
      </c>
      <c r="H2" s="27"/>
      <c r="I2" s="27"/>
      <c r="J2" s="27"/>
    </row>
    <row r="3" spans="1:11" s="6" customFormat="1" ht="15" customHeight="1">
      <c r="A3" s="66" t="s">
        <v>20</v>
      </c>
      <c r="B3" s="31"/>
      <c r="C3" s="32"/>
      <c r="D3" s="26"/>
      <c r="E3" s="27"/>
      <c r="F3" s="28"/>
      <c r="G3" s="57" t="s">
        <v>17</v>
      </c>
      <c r="H3" s="27"/>
      <c r="I3" s="27"/>
      <c r="J3" s="27"/>
    </row>
    <row r="4" spans="1:11" s="6" customFormat="1" ht="15" customHeight="1">
      <c r="A4" s="66" t="s">
        <v>95</v>
      </c>
      <c r="B4" s="31"/>
      <c r="C4" s="32"/>
      <c r="D4" s="26"/>
      <c r="E4" s="33"/>
      <c r="F4" s="28"/>
      <c r="G4" s="57" t="s">
        <v>98</v>
      </c>
      <c r="H4" s="27"/>
      <c r="I4" s="27"/>
      <c r="J4" s="27"/>
    </row>
    <row r="5" spans="1:11" s="6" customFormat="1" ht="15" customHeight="1">
      <c r="A5" s="66"/>
      <c r="B5" s="34"/>
      <c r="C5" s="26"/>
      <c r="D5" s="35"/>
      <c r="E5" s="33"/>
      <c r="F5" s="36"/>
      <c r="G5" s="60" t="s">
        <v>15</v>
      </c>
      <c r="H5" s="60"/>
      <c r="I5" s="60"/>
      <c r="J5" s="60"/>
    </row>
    <row r="6" spans="1:11" s="6" customFormat="1" ht="15" customHeight="1">
      <c r="A6" s="66"/>
      <c r="B6" s="34"/>
      <c r="C6" s="26"/>
      <c r="D6" s="35"/>
      <c r="E6" s="33"/>
      <c r="F6" s="36"/>
      <c r="G6" s="60"/>
      <c r="H6" s="67"/>
      <c r="I6" s="67"/>
      <c r="J6" s="67"/>
      <c r="K6" s="67"/>
    </row>
    <row r="7" spans="1:11" s="23" customFormat="1" ht="15" customHeight="1">
      <c r="A7" s="37" t="s">
        <v>8</v>
      </c>
      <c r="B7" s="61" t="s">
        <v>3</v>
      </c>
      <c r="C7" s="37" t="s">
        <v>9</v>
      </c>
      <c r="D7" s="37" t="s">
        <v>7</v>
      </c>
      <c r="E7" s="37" t="s">
        <v>4</v>
      </c>
      <c r="F7" s="38" t="s">
        <v>10</v>
      </c>
      <c r="G7" s="39" t="s">
        <v>11</v>
      </c>
      <c r="H7" s="40" t="s">
        <v>12</v>
      </c>
      <c r="I7" s="40" t="s">
        <v>92</v>
      </c>
      <c r="J7" s="40" t="s">
        <v>93</v>
      </c>
      <c r="K7" s="40" t="s">
        <v>13</v>
      </c>
    </row>
    <row r="8" spans="1:11" s="23" customFormat="1" ht="15" customHeight="1">
      <c r="A8" s="41">
        <v>1</v>
      </c>
      <c r="B8" s="64">
        <v>44501</v>
      </c>
      <c r="C8" s="65" t="s">
        <v>24</v>
      </c>
      <c r="D8" s="65" t="s">
        <v>19</v>
      </c>
      <c r="E8" s="65" t="s">
        <v>25</v>
      </c>
      <c r="F8" s="65" t="s">
        <v>26</v>
      </c>
      <c r="G8" s="70">
        <v>4</v>
      </c>
      <c r="H8" s="68">
        <v>60</v>
      </c>
      <c r="I8" s="68">
        <f>G8*2</f>
        <v>8</v>
      </c>
      <c r="J8" s="68">
        <v>25</v>
      </c>
      <c r="K8" s="42">
        <f>G8*H8+I8+J8</f>
        <v>273</v>
      </c>
    </row>
    <row r="9" spans="1:11" s="23" customFormat="1" ht="15" customHeight="1">
      <c r="A9" s="41">
        <v>2</v>
      </c>
      <c r="B9" s="64">
        <v>44501</v>
      </c>
      <c r="C9" s="65" t="s">
        <v>27</v>
      </c>
      <c r="D9" s="65" t="s">
        <v>19</v>
      </c>
      <c r="E9" s="65" t="s">
        <v>28</v>
      </c>
      <c r="F9" s="65" t="s">
        <v>29</v>
      </c>
      <c r="G9" s="70">
        <v>5</v>
      </c>
      <c r="H9" s="68">
        <v>60</v>
      </c>
      <c r="I9" s="68">
        <f t="shared" ref="I9:I36" si="0">G9*2</f>
        <v>10</v>
      </c>
      <c r="J9" s="68">
        <v>25</v>
      </c>
      <c r="K9" s="42">
        <f t="shared" ref="K9:K36" si="1">G9*H9+I9+J9</f>
        <v>335</v>
      </c>
    </row>
    <row r="10" spans="1:11" s="23" customFormat="1" ht="15" customHeight="1">
      <c r="A10" s="41">
        <v>3</v>
      </c>
      <c r="B10" s="64">
        <v>44502</v>
      </c>
      <c r="C10" s="65" t="s">
        <v>30</v>
      </c>
      <c r="D10" s="65" t="s">
        <v>19</v>
      </c>
      <c r="E10" s="65" t="s">
        <v>31</v>
      </c>
      <c r="F10" s="65" t="s">
        <v>32</v>
      </c>
      <c r="G10" s="70">
        <v>6</v>
      </c>
      <c r="H10" s="68">
        <v>52</v>
      </c>
      <c r="I10" s="68">
        <f t="shared" si="0"/>
        <v>12</v>
      </c>
      <c r="J10" s="68">
        <v>25</v>
      </c>
      <c r="K10" s="42">
        <f t="shared" si="1"/>
        <v>349</v>
      </c>
    </row>
    <row r="11" spans="1:11" s="23" customFormat="1" ht="15" customHeight="1">
      <c r="A11" s="41">
        <v>4</v>
      </c>
      <c r="B11" s="64">
        <v>44502</v>
      </c>
      <c r="C11" s="65" t="s">
        <v>33</v>
      </c>
      <c r="D11" s="65" t="s">
        <v>19</v>
      </c>
      <c r="E11" s="65" t="s">
        <v>23</v>
      </c>
      <c r="F11" s="65" t="s">
        <v>34</v>
      </c>
      <c r="G11" s="70">
        <v>2</v>
      </c>
      <c r="H11" s="68">
        <v>55</v>
      </c>
      <c r="I11" s="68">
        <f t="shared" si="0"/>
        <v>4</v>
      </c>
      <c r="J11" s="68">
        <v>25</v>
      </c>
      <c r="K11" s="42">
        <f t="shared" si="1"/>
        <v>139</v>
      </c>
    </row>
    <row r="12" spans="1:11" s="23" customFormat="1" ht="15" customHeight="1">
      <c r="A12" s="41">
        <v>5</v>
      </c>
      <c r="B12" s="64">
        <v>44503</v>
      </c>
      <c r="C12" s="65" t="s">
        <v>35</v>
      </c>
      <c r="D12" s="65" t="s">
        <v>19</v>
      </c>
      <c r="E12" s="65" t="s">
        <v>36</v>
      </c>
      <c r="F12" s="65" t="s">
        <v>37</v>
      </c>
      <c r="G12" s="70">
        <v>1</v>
      </c>
      <c r="H12" s="68">
        <v>60</v>
      </c>
      <c r="I12" s="68">
        <f t="shared" si="0"/>
        <v>2</v>
      </c>
      <c r="J12" s="68">
        <v>25</v>
      </c>
      <c r="K12" s="42">
        <f t="shared" si="1"/>
        <v>87</v>
      </c>
    </row>
    <row r="13" spans="1:11" s="23" customFormat="1" ht="15" customHeight="1">
      <c r="A13" s="41">
        <v>6</v>
      </c>
      <c r="B13" s="64">
        <v>44503</v>
      </c>
      <c r="C13" s="65" t="s">
        <v>38</v>
      </c>
      <c r="D13" s="65" t="s">
        <v>19</v>
      </c>
      <c r="E13" s="65" t="s">
        <v>28</v>
      </c>
      <c r="F13" s="65" t="s">
        <v>39</v>
      </c>
      <c r="G13" s="70">
        <v>1</v>
      </c>
      <c r="H13" s="68">
        <v>60</v>
      </c>
      <c r="I13" s="68">
        <f t="shared" si="0"/>
        <v>2</v>
      </c>
      <c r="J13" s="68">
        <v>25</v>
      </c>
      <c r="K13" s="42">
        <f t="shared" si="1"/>
        <v>87</v>
      </c>
    </row>
    <row r="14" spans="1:11" s="23" customFormat="1" ht="15" customHeight="1">
      <c r="A14" s="41">
        <v>7</v>
      </c>
      <c r="B14" s="64">
        <v>44505</v>
      </c>
      <c r="C14" s="65" t="s">
        <v>40</v>
      </c>
      <c r="D14" s="65" t="s">
        <v>19</v>
      </c>
      <c r="E14" s="65" t="s">
        <v>28</v>
      </c>
      <c r="F14" s="65" t="s">
        <v>41</v>
      </c>
      <c r="G14" s="70">
        <v>5</v>
      </c>
      <c r="H14" s="68">
        <v>60</v>
      </c>
      <c r="I14" s="68">
        <f t="shared" si="0"/>
        <v>10</v>
      </c>
      <c r="J14" s="68">
        <v>25</v>
      </c>
      <c r="K14" s="42">
        <f t="shared" si="1"/>
        <v>335</v>
      </c>
    </row>
    <row r="15" spans="1:11" s="23" customFormat="1" ht="15" customHeight="1">
      <c r="A15" s="41">
        <v>8</v>
      </c>
      <c r="B15" s="64">
        <v>44506</v>
      </c>
      <c r="C15" s="65" t="s">
        <v>42</v>
      </c>
      <c r="D15" s="65" t="s">
        <v>19</v>
      </c>
      <c r="E15" s="65" t="s">
        <v>31</v>
      </c>
      <c r="F15" s="65" t="s">
        <v>43</v>
      </c>
      <c r="G15" s="70">
        <v>1</v>
      </c>
      <c r="H15" s="68">
        <v>52</v>
      </c>
      <c r="I15" s="68">
        <f t="shared" si="0"/>
        <v>2</v>
      </c>
      <c r="J15" s="68">
        <v>25</v>
      </c>
      <c r="K15" s="42">
        <f t="shared" si="1"/>
        <v>79</v>
      </c>
    </row>
    <row r="16" spans="1:11" s="23" customFormat="1" ht="15" customHeight="1">
      <c r="A16" s="41">
        <v>9</v>
      </c>
      <c r="B16" s="64">
        <v>44507</v>
      </c>
      <c r="C16" s="65" t="s">
        <v>44</v>
      </c>
      <c r="D16" s="65" t="s">
        <v>19</v>
      </c>
      <c r="E16" s="65" t="s">
        <v>45</v>
      </c>
      <c r="F16" s="65" t="s">
        <v>46</v>
      </c>
      <c r="G16" s="70">
        <v>1</v>
      </c>
      <c r="H16" s="68">
        <v>53</v>
      </c>
      <c r="I16" s="68">
        <f t="shared" si="0"/>
        <v>2</v>
      </c>
      <c r="J16" s="68">
        <v>25</v>
      </c>
      <c r="K16" s="42">
        <f t="shared" si="1"/>
        <v>80</v>
      </c>
    </row>
    <row r="17" spans="1:11" s="23" customFormat="1" ht="15" customHeight="1">
      <c r="A17" s="41">
        <v>10</v>
      </c>
      <c r="B17" s="64">
        <v>44506</v>
      </c>
      <c r="C17" s="65" t="s">
        <v>47</v>
      </c>
      <c r="D17" s="65" t="s">
        <v>19</v>
      </c>
      <c r="E17" s="65" t="s">
        <v>48</v>
      </c>
      <c r="F17" s="65" t="s">
        <v>49</v>
      </c>
      <c r="G17" s="70">
        <v>6</v>
      </c>
      <c r="H17" s="68">
        <v>60</v>
      </c>
      <c r="I17" s="68">
        <f t="shared" si="0"/>
        <v>12</v>
      </c>
      <c r="J17" s="68">
        <v>25</v>
      </c>
      <c r="K17" s="42">
        <f t="shared" si="1"/>
        <v>397</v>
      </c>
    </row>
    <row r="18" spans="1:11" s="23" customFormat="1" ht="15" customHeight="1">
      <c r="A18" s="41">
        <v>11</v>
      </c>
      <c r="B18" s="64">
        <v>44508</v>
      </c>
      <c r="C18" s="65" t="s">
        <v>50</v>
      </c>
      <c r="D18" s="65" t="s">
        <v>19</v>
      </c>
      <c r="E18" s="65" t="s">
        <v>22</v>
      </c>
      <c r="F18" s="65" t="s">
        <v>51</v>
      </c>
      <c r="G18" s="70">
        <v>6</v>
      </c>
      <c r="H18" s="68">
        <v>53</v>
      </c>
      <c r="I18" s="68">
        <f t="shared" si="0"/>
        <v>12</v>
      </c>
      <c r="J18" s="68">
        <v>25</v>
      </c>
      <c r="K18" s="42">
        <f t="shared" si="1"/>
        <v>355</v>
      </c>
    </row>
    <row r="19" spans="1:11" s="23" customFormat="1" ht="15" customHeight="1">
      <c r="A19" s="41">
        <v>12</v>
      </c>
      <c r="B19" s="64">
        <v>44509</v>
      </c>
      <c r="C19" s="65" t="s">
        <v>52</v>
      </c>
      <c r="D19" s="65" t="s">
        <v>19</v>
      </c>
      <c r="E19" s="65" t="s">
        <v>28</v>
      </c>
      <c r="F19" s="65" t="s">
        <v>53</v>
      </c>
      <c r="G19" s="70">
        <v>3</v>
      </c>
      <c r="H19" s="68">
        <v>60</v>
      </c>
      <c r="I19" s="68">
        <f t="shared" si="0"/>
        <v>6</v>
      </c>
      <c r="J19" s="68">
        <v>25</v>
      </c>
      <c r="K19" s="42">
        <f t="shared" si="1"/>
        <v>211</v>
      </c>
    </row>
    <row r="20" spans="1:11" s="23" customFormat="1" ht="15" customHeight="1">
      <c r="A20" s="41">
        <v>13</v>
      </c>
      <c r="B20" s="64">
        <v>44512</v>
      </c>
      <c r="C20" s="65" t="s">
        <v>54</v>
      </c>
      <c r="D20" s="65" t="s">
        <v>19</v>
      </c>
      <c r="E20" s="65" t="s">
        <v>55</v>
      </c>
      <c r="F20" s="65" t="s">
        <v>56</v>
      </c>
      <c r="G20" s="70">
        <v>6</v>
      </c>
      <c r="H20" s="68">
        <v>52</v>
      </c>
      <c r="I20" s="68">
        <f t="shared" si="0"/>
        <v>12</v>
      </c>
      <c r="J20" s="68">
        <v>25</v>
      </c>
      <c r="K20" s="42">
        <f t="shared" si="1"/>
        <v>349</v>
      </c>
    </row>
    <row r="21" spans="1:11" s="23" customFormat="1" ht="15" customHeight="1">
      <c r="A21" s="41">
        <v>14</v>
      </c>
      <c r="B21" s="64">
        <v>44512</v>
      </c>
      <c r="C21" s="65" t="s">
        <v>57</v>
      </c>
      <c r="D21" s="65" t="s">
        <v>19</v>
      </c>
      <c r="E21" s="65" t="s">
        <v>28</v>
      </c>
      <c r="F21" s="65" t="s">
        <v>58</v>
      </c>
      <c r="G21" s="70">
        <v>3</v>
      </c>
      <c r="H21" s="68">
        <v>60</v>
      </c>
      <c r="I21" s="68">
        <f t="shared" si="0"/>
        <v>6</v>
      </c>
      <c r="J21" s="68">
        <v>25</v>
      </c>
      <c r="K21" s="42">
        <f t="shared" si="1"/>
        <v>211</v>
      </c>
    </row>
    <row r="22" spans="1:11" s="23" customFormat="1" ht="15" customHeight="1">
      <c r="A22" s="41">
        <v>15</v>
      </c>
      <c r="B22" s="64">
        <v>44516</v>
      </c>
      <c r="C22" s="65" t="s">
        <v>59</v>
      </c>
      <c r="D22" s="65" t="s">
        <v>19</v>
      </c>
      <c r="E22" s="65" t="s">
        <v>60</v>
      </c>
      <c r="F22" s="65" t="s">
        <v>61</v>
      </c>
      <c r="G22" s="70">
        <v>27</v>
      </c>
      <c r="H22" s="68">
        <v>57</v>
      </c>
      <c r="I22" s="68">
        <f t="shared" si="0"/>
        <v>54</v>
      </c>
      <c r="J22" s="68">
        <v>25</v>
      </c>
      <c r="K22" s="42">
        <f t="shared" si="1"/>
        <v>1618</v>
      </c>
    </row>
    <row r="23" spans="1:11" s="23" customFormat="1" ht="15" customHeight="1">
      <c r="A23" s="41">
        <v>16</v>
      </c>
      <c r="B23" s="64">
        <v>44517</v>
      </c>
      <c r="C23" s="65" t="s">
        <v>62</v>
      </c>
      <c r="D23" s="65" t="s">
        <v>19</v>
      </c>
      <c r="E23" s="65" t="s">
        <v>60</v>
      </c>
      <c r="F23" s="65" t="s">
        <v>63</v>
      </c>
      <c r="G23" s="70">
        <v>5</v>
      </c>
      <c r="H23" s="68">
        <v>57</v>
      </c>
      <c r="I23" s="68">
        <f t="shared" si="0"/>
        <v>10</v>
      </c>
      <c r="J23" s="68">
        <v>25</v>
      </c>
      <c r="K23" s="42">
        <f t="shared" si="1"/>
        <v>320</v>
      </c>
    </row>
    <row r="24" spans="1:11" s="23" customFormat="1" ht="15" customHeight="1">
      <c r="A24" s="41">
        <v>17</v>
      </c>
      <c r="B24" s="64">
        <v>44517</v>
      </c>
      <c r="C24" s="65" t="s">
        <v>64</v>
      </c>
      <c r="D24" s="65" t="s">
        <v>19</v>
      </c>
      <c r="E24" s="65" t="s">
        <v>65</v>
      </c>
      <c r="F24" s="65" t="s">
        <v>66</v>
      </c>
      <c r="G24" s="70">
        <v>10</v>
      </c>
      <c r="H24" s="68">
        <v>60</v>
      </c>
      <c r="I24" s="68">
        <f t="shared" si="0"/>
        <v>20</v>
      </c>
      <c r="J24" s="68">
        <v>25</v>
      </c>
      <c r="K24" s="42">
        <f t="shared" si="1"/>
        <v>645</v>
      </c>
    </row>
    <row r="25" spans="1:11" s="23" customFormat="1" ht="15" customHeight="1">
      <c r="A25" s="41">
        <v>18</v>
      </c>
      <c r="B25" s="64">
        <v>44518</v>
      </c>
      <c r="C25" s="65" t="s">
        <v>67</v>
      </c>
      <c r="D25" s="65" t="s">
        <v>19</v>
      </c>
      <c r="E25" s="65" t="s">
        <v>31</v>
      </c>
      <c r="F25" s="65" t="s">
        <v>68</v>
      </c>
      <c r="G25" s="70">
        <v>5</v>
      </c>
      <c r="H25" s="68">
        <v>52</v>
      </c>
      <c r="I25" s="68">
        <f t="shared" si="0"/>
        <v>10</v>
      </c>
      <c r="J25" s="68">
        <v>25</v>
      </c>
      <c r="K25" s="42">
        <f t="shared" si="1"/>
        <v>295</v>
      </c>
    </row>
    <row r="26" spans="1:11" s="23" customFormat="1" ht="15" customHeight="1">
      <c r="A26" s="41">
        <v>19</v>
      </c>
      <c r="B26" s="64">
        <v>44517</v>
      </c>
      <c r="C26" s="65" t="s">
        <v>69</v>
      </c>
      <c r="D26" s="65" t="s">
        <v>19</v>
      </c>
      <c r="E26" s="65" t="s">
        <v>28</v>
      </c>
      <c r="F26" s="65" t="s">
        <v>70</v>
      </c>
      <c r="G26" s="70">
        <v>1</v>
      </c>
      <c r="H26" s="68">
        <v>60</v>
      </c>
      <c r="I26" s="68">
        <f t="shared" si="0"/>
        <v>2</v>
      </c>
      <c r="J26" s="68">
        <v>25</v>
      </c>
      <c r="K26" s="42">
        <f t="shared" si="1"/>
        <v>87</v>
      </c>
    </row>
    <row r="27" spans="1:11" s="23" customFormat="1" ht="15" customHeight="1">
      <c r="A27" s="41">
        <v>20</v>
      </c>
      <c r="B27" s="64">
        <v>44518</v>
      </c>
      <c r="C27" s="65" t="s">
        <v>71</v>
      </c>
      <c r="D27" s="65" t="s">
        <v>19</v>
      </c>
      <c r="E27" s="65" t="s">
        <v>45</v>
      </c>
      <c r="F27" s="65" t="s">
        <v>72</v>
      </c>
      <c r="G27" s="70">
        <v>3</v>
      </c>
      <c r="H27" s="68">
        <v>53</v>
      </c>
      <c r="I27" s="68">
        <f t="shared" si="0"/>
        <v>6</v>
      </c>
      <c r="J27" s="68">
        <v>25</v>
      </c>
      <c r="K27" s="42">
        <f t="shared" si="1"/>
        <v>190</v>
      </c>
    </row>
    <row r="28" spans="1:11" s="23" customFormat="1" ht="15" customHeight="1">
      <c r="A28" s="41">
        <v>21</v>
      </c>
      <c r="B28" s="64">
        <v>44519</v>
      </c>
      <c r="C28" s="65" t="s">
        <v>73</v>
      </c>
      <c r="D28" s="65" t="s">
        <v>19</v>
      </c>
      <c r="E28" s="65" t="s">
        <v>74</v>
      </c>
      <c r="F28" s="65" t="s">
        <v>75</v>
      </c>
      <c r="G28" s="70">
        <v>33</v>
      </c>
      <c r="H28" s="68">
        <v>50</v>
      </c>
      <c r="I28" s="68">
        <f t="shared" si="0"/>
        <v>66</v>
      </c>
      <c r="J28" s="68">
        <v>25</v>
      </c>
      <c r="K28" s="42">
        <f t="shared" si="1"/>
        <v>1741</v>
      </c>
    </row>
    <row r="29" spans="1:11" s="23" customFormat="1" ht="15" customHeight="1">
      <c r="A29" s="41">
        <v>22</v>
      </c>
      <c r="B29" s="64">
        <v>44519</v>
      </c>
      <c r="C29" s="65" t="s">
        <v>76</v>
      </c>
      <c r="D29" s="65" t="s">
        <v>19</v>
      </c>
      <c r="E29" s="65" t="s">
        <v>74</v>
      </c>
      <c r="F29" s="65" t="s">
        <v>77</v>
      </c>
      <c r="G29" s="70">
        <v>10</v>
      </c>
      <c r="H29" s="68">
        <v>50</v>
      </c>
      <c r="I29" s="68">
        <f t="shared" si="0"/>
        <v>20</v>
      </c>
      <c r="J29" s="68">
        <v>25</v>
      </c>
      <c r="K29" s="42">
        <f t="shared" si="1"/>
        <v>545</v>
      </c>
    </row>
    <row r="30" spans="1:11" s="23" customFormat="1" ht="15" customHeight="1">
      <c r="A30" s="41">
        <v>23</v>
      </c>
      <c r="B30" s="64">
        <v>44520</v>
      </c>
      <c r="C30" s="65" t="s">
        <v>78</v>
      </c>
      <c r="D30" s="65" t="s">
        <v>19</v>
      </c>
      <c r="E30" s="65" t="s">
        <v>31</v>
      </c>
      <c r="F30" s="65" t="s">
        <v>79</v>
      </c>
      <c r="G30" s="70">
        <v>2</v>
      </c>
      <c r="H30" s="68">
        <v>52</v>
      </c>
      <c r="I30" s="68">
        <f t="shared" si="0"/>
        <v>4</v>
      </c>
      <c r="J30" s="68">
        <v>25</v>
      </c>
      <c r="K30" s="42">
        <f t="shared" si="1"/>
        <v>133</v>
      </c>
    </row>
    <row r="31" spans="1:11" s="23" customFormat="1" ht="15" customHeight="1">
      <c r="A31" s="41">
        <v>24</v>
      </c>
      <c r="B31" s="64">
        <v>44520</v>
      </c>
      <c r="C31" s="65" t="s">
        <v>80</v>
      </c>
      <c r="D31" s="65" t="s">
        <v>19</v>
      </c>
      <c r="E31" s="65" t="s">
        <v>22</v>
      </c>
      <c r="F31" s="65" t="s">
        <v>81</v>
      </c>
      <c r="G31" s="70">
        <v>2</v>
      </c>
      <c r="H31" s="68">
        <v>53</v>
      </c>
      <c r="I31" s="68">
        <f t="shared" si="0"/>
        <v>4</v>
      </c>
      <c r="J31" s="68">
        <v>25</v>
      </c>
      <c r="K31" s="42">
        <f t="shared" si="1"/>
        <v>135</v>
      </c>
    </row>
    <row r="32" spans="1:11" s="23" customFormat="1" ht="15" customHeight="1">
      <c r="A32" s="41">
        <v>25</v>
      </c>
      <c r="B32" s="64">
        <v>44520</v>
      </c>
      <c r="C32" s="65" t="s">
        <v>82</v>
      </c>
      <c r="D32" s="65" t="s">
        <v>19</v>
      </c>
      <c r="E32" s="65" t="s">
        <v>60</v>
      </c>
      <c r="F32" s="65" t="s">
        <v>83</v>
      </c>
      <c r="G32" s="70">
        <v>5</v>
      </c>
      <c r="H32" s="68">
        <v>57</v>
      </c>
      <c r="I32" s="68">
        <f t="shared" si="0"/>
        <v>10</v>
      </c>
      <c r="J32" s="68">
        <v>25</v>
      </c>
      <c r="K32" s="42">
        <f t="shared" si="1"/>
        <v>320</v>
      </c>
    </row>
    <row r="33" spans="1:11" s="23" customFormat="1" ht="15" customHeight="1">
      <c r="A33" s="41">
        <v>26</v>
      </c>
      <c r="B33" s="64">
        <v>44520</v>
      </c>
      <c r="C33" s="65" t="s">
        <v>84</v>
      </c>
      <c r="D33" s="65" t="s">
        <v>19</v>
      </c>
      <c r="E33" s="65" t="s">
        <v>31</v>
      </c>
      <c r="F33" s="65" t="s">
        <v>85</v>
      </c>
      <c r="G33" s="70">
        <v>1</v>
      </c>
      <c r="H33" s="68">
        <v>52</v>
      </c>
      <c r="I33" s="68">
        <f t="shared" si="0"/>
        <v>2</v>
      </c>
      <c r="J33" s="68">
        <v>25</v>
      </c>
      <c r="K33" s="42">
        <f t="shared" si="1"/>
        <v>79</v>
      </c>
    </row>
    <row r="34" spans="1:11" s="23" customFormat="1" ht="15" customHeight="1">
      <c r="A34" s="41">
        <v>27</v>
      </c>
      <c r="B34" s="64">
        <v>44522</v>
      </c>
      <c r="C34" s="65" t="s">
        <v>86</v>
      </c>
      <c r="D34" s="65" t="s">
        <v>19</v>
      </c>
      <c r="E34" s="65" t="s">
        <v>36</v>
      </c>
      <c r="F34" s="65" t="s">
        <v>87</v>
      </c>
      <c r="G34" s="70">
        <v>6</v>
      </c>
      <c r="H34" s="68">
        <v>60</v>
      </c>
      <c r="I34" s="68">
        <f t="shared" si="0"/>
        <v>12</v>
      </c>
      <c r="J34" s="68">
        <v>25</v>
      </c>
      <c r="K34" s="42">
        <f t="shared" si="1"/>
        <v>397</v>
      </c>
    </row>
    <row r="35" spans="1:11" s="23" customFormat="1" ht="15" customHeight="1">
      <c r="A35" s="41">
        <v>28</v>
      </c>
      <c r="B35" s="64">
        <v>44524</v>
      </c>
      <c r="C35" s="65" t="s">
        <v>88</v>
      </c>
      <c r="D35" s="65" t="s">
        <v>19</v>
      </c>
      <c r="E35" s="65" t="s">
        <v>55</v>
      </c>
      <c r="F35" s="65" t="s">
        <v>89</v>
      </c>
      <c r="G35" s="70">
        <v>4</v>
      </c>
      <c r="H35" s="68">
        <v>52</v>
      </c>
      <c r="I35" s="68">
        <f t="shared" si="0"/>
        <v>8</v>
      </c>
      <c r="J35" s="68">
        <v>25</v>
      </c>
      <c r="K35" s="42">
        <f t="shared" si="1"/>
        <v>241</v>
      </c>
    </row>
    <row r="36" spans="1:11" s="23" customFormat="1" ht="15" customHeight="1">
      <c r="A36" s="41">
        <v>29</v>
      </c>
      <c r="B36" s="64">
        <v>44526</v>
      </c>
      <c r="C36" s="65" t="s">
        <v>90</v>
      </c>
      <c r="D36" s="65" t="s">
        <v>19</v>
      </c>
      <c r="E36" s="65" t="s">
        <v>48</v>
      </c>
      <c r="F36" s="65" t="s">
        <v>91</v>
      </c>
      <c r="G36" s="70">
        <v>9</v>
      </c>
      <c r="H36" s="68">
        <v>60</v>
      </c>
      <c r="I36" s="68">
        <f t="shared" si="0"/>
        <v>18</v>
      </c>
      <c r="J36" s="68">
        <v>25</v>
      </c>
      <c r="K36" s="42">
        <f t="shared" si="1"/>
        <v>583</v>
      </c>
    </row>
    <row r="37" spans="1:11" s="23" customFormat="1" ht="15" customHeight="1">
      <c r="A37" s="71" t="s">
        <v>96</v>
      </c>
      <c r="B37" s="72"/>
      <c r="C37" s="72"/>
      <c r="D37" s="72"/>
      <c r="E37" s="72"/>
      <c r="F37" s="72"/>
      <c r="G37" s="72"/>
      <c r="H37" s="72"/>
      <c r="I37" s="72"/>
      <c r="J37" s="73"/>
      <c r="K37" s="63">
        <f>SUM(K8:K36)</f>
        <v>10616</v>
      </c>
    </row>
    <row r="38" spans="1:11" s="23" customFormat="1" ht="15" customHeight="1">
      <c r="A38" s="43"/>
      <c r="B38" s="44"/>
      <c r="C38" s="43"/>
      <c r="D38" s="43"/>
      <c r="E38" s="43"/>
      <c r="F38" s="45"/>
      <c r="G38" s="62">
        <f>SUM(G8:G36)</f>
        <v>173</v>
      </c>
      <c r="H38" s="46"/>
      <c r="I38" s="46"/>
      <c r="J38" s="46"/>
    </row>
    <row r="39" spans="1:11" s="23" customFormat="1" ht="15" customHeight="1">
      <c r="A39" s="74" t="s">
        <v>5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</row>
    <row r="40" spans="1:11" s="23" customFormat="1" ht="15" customHeight="1">
      <c r="A40" s="75" t="s">
        <v>18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</row>
    <row r="41" spans="1:11" s="23" customFormat="1" ht="15" customHeight="1">
      <c r="A41" s="48"/>
      <c r="B41" s="49"/>
      <c r="C41" s="49"/>
      <c r="D41" s="49"/>
      <c r="E41" s="50"/>
      <c r="F41" s="51"/>
      <c r="G41" s="58"/>
      <c r="H41" s="47"/>
      <c r="I41" s="47"/>
      <c r="J41" s="47"/>
    </row>
    <row r="42" spans="1:11" s="23" customFormat="1" ht="15" customHeight="1">
      <c r="A42" s="52" t="s">
        <v>6</v>
      </c>
      <c r="B42" s="53"/>
      <c r="C42" s="54"/>
      <c r="D42" s="55"/>
      <c r="E42" s="50"/>
      <c r="F42" s="56"/>
      <c r="G42" s="59"/>
      <c r="H42" s="47"/>
      <c r="I42" s="47"/>
      <c r="J42" s="47"/>
    </row>
    <row r="43" spans="1:11" s="23" customFormat="1" ht="15" customHeight="1">
      <c r="A43" s="52"/>
      <c r="B43" s="53"/>
      <c r="C43" s="54"/>
      <c r="D43" s="55"/>
      <c r="E43" s="50"/>
      <c r="F43" s="56"/>
      <c r="G43" s="59"/>
      <c r="H43" s="47"/>
      <c r="I43" s="47"/>
      <c r="J43" s="47"/>
    </row>
    <row r="44" spans="1:11" s="23" customFormat="1" ht="15" customHeight="1">
      <c r="A44" s="48"/>
      <c r="B44" s="53"/>
      <c r="C44" s="54"/>
      <c r="D44" s="55"/>
      <c r="E44" s="50"/>
      <c r="F44" s="56"/>
      <c r="G44" s="59"/>
      <c r="H44" s="47"/>
      <c r="I44" s="47"/>
      <c r="J44" s="47"/>
    </row>
    <row r="45" spans="1:11" s="23" customFormat="1" ht="15" customHeight="1">
      <c r="A45" s="52" t="s">
        <v>14</v>
      </c>
      <c r="B45" s="53"/>
      <c r="C45" s="54"/>
      <c r="D45" s="55"/>
      <c r="E45" s="50"/>
      <c r="F45" s="56"/>
      <c r="G45" s="59"/>
      <c r="H45" s="47"/>
      <c r="I45" s="47"/>
      <c r="J45" s="47"/>
    </row>
    <row r="46" spans="1:11" s="23" customFormat="1" ht="15" customHeight="1">
      <c r="A46" s="48"/>
      <c r="B46" s="53"/>
      <c r="C46" s="54"/>
      <c r="D46" s="55"/>
      <c r="E46" s="50"/>
      <c r="F46" s="56"/>
      <c r="G46" s="59"/>
      <c r="H46" s="47"/>
      <c r="I46" s="47"/>
      <c r="J46" s="47"/>
    </row>
    <row r="47" spans="1:11" s="23" customFormat="1" ht="15" customHeight="1">
      <c r="A47" s="50"/>
      <c r="B47" s="53"/>
      <c r="C47" s="54"/>
      <c r="D47" s="55"/>
      <c r="E47" s="50"/>
      <c r="F47" s="56"/>
      <c r="G47" s="59"/>
      <c r="H47" s="47"/>
      <c r="I47" s="47"/>
      <c r="J47" s="47"/>
    </row>
    <row r="48" spans="1:11" s="23" customFormat="1" ht="15" customHeight="1">
      <c r="A48" s="12"/>
      <c r="B48" s="7"/>
      <c r="C48" s="8"/>
      <c r="D48" s="9"/>
      <c r="E48" s="9"/>
      <c r="F48" s="11"/>
      <c r="G48" s="10"/>
      <c r="H48" s="9"/>
      <c r="I48" s="9"/>
      <c r="J48" s="9"/>
    </row>
    <row r="49" spans="1:10" s="23" customFormat="1" ht="15" customHeight="1">
      <c r="A49" s="12"/>
      <c r="B49" s="7"/>
      <c r="C49" s="8"/>
      <c r="D49" s="9"/>
      <c r="E49" s="9"/>
      <c r="F49" s="11"/>
      <c r="G49" s="10"/>
      <c r="H49" s="9"/>
      <c r="I49" s="9"/>
      <c r="J49" s="9"/>
    </row>
    <row r="50" spans="1:10" s="23" customFormat="1" ht="15" customHeight="1">
      <c r="A50" s="12"/>
      <c r="B50" s="7"/>
      <c r="C50" s="8"/>
      <c r="D50" s="9"/>
      <c r="E50" s="9"/>
      <c r="F50" s="11"/>
      <c r="G50" s="10"/>
      <c r="H50" s="9"/>
      <c r="I50" s="9"/>
      <c r="J50" s="9"/>
    </row>
    <row r="51" spans="1:10" s="23" customFormat="1" ht="15" customHeight="1">
      <c r="A51" s="12"/>
      <c r="B51" s="7"/>
      <c r="C51" s="8"/>
      <c r="D51" s="9"/>
      <c r="E51" s="9"/>
      <c r="F51" s="11"/>
      <c r="G51" s="10"/>
      <c r="H51" s="9"/>
      <c r="I51" s="9"/>
      <c r="J51" s="9"/>
    </row>
    <row r="52" spans="1:10" s="23" customFormat="1" ht="15" customHeight="1">
      <c r="A52" s="12"/>
      <c r="B52" s="7"/>
      <c r="C52" s="8"/>
      <c r="D52" s="9"/>
      <c r="E52" s="9"/>
      <c r="F52" s="11"/>
      <c r="G52" s="10"/>
      <c r="H52" s="9"/>
      <c r="I52" s="9"/>
      <c r="J52" s="9"/>
    </row>
    <row r="53" spans="1:10" s="23" customFormat="1" ht="15" customHeight="1">
      <c r="A53" s="12"/>
      <c r="B53" s="7"/>
      <c r="C53" s="8"/>
      <c r="D53" s="9"/>
      <c r="E53" s="9"/>
      <c r="F53" s="11"/>
      <c r="G53" s="10"/>
      <c r="H53" s="9"/>
      <c r="I53" s="9"/>
      <c r="J53" s="9"/>
    </row>
    <row r="54" spans="1:10" s="23" customFormat="1" ht="15" customHeight="1">
      <c r="A54" s="12"/>
      <c r="B54" s="7"/>
      <c r="C54" s="8"/>
      <c r="D54" s="9"/>
      <c r="E54" s="9"/>
      <c r="F54" s="11"/>
      <c r="G54" s="10"/>
      <c r="H54" s="9"/>
      <c r="I54" s="9"/>
      <c r="J54" s="9"/>
    </row>
    <row r="55" spans="1:10" s="23" customFormat="1" ht="15" customHeight="1">
      <c r="A55" s="12"/>
      <c r="B55" s="7"/>
      <c r="C55" s="8"/>
      <c r="D55" s="9"/>
      <c r="E55" s="9"/>
      <c r="F55" s="11"/>
      <c r="G55" s="10"/>
      <c r="H55" s="9"/>
      <c r="I55" s="9"/>
      <c r="J55" s="9"/>
    </row>
    <row r="56" spans="1:10" s="23" customFormat="1" ht="15" customHeight="1">
      <c r="A56" s="12"/>
      <c r="B56" s="7"/>
      <c r="C56" s="8"/>
      <c r="D56" s="9"/>
      <c r="E56" s="9"/>
      <c r="F56" s="11"/>
      <c r="G56" s="10"/>
      <c r="H56" s="9"/>
      <c r="I56" s="9"/>
      <c r="J56" s="9"/>
    </row>
    <row r="57" spans="1:10" s="23" customFormat="1" ht="15" customHeight="1">
      <c r="A57" s="12"/>
      <c r="B57" s="7"/>
      <c r="C57" s="8"/>
      <c r="D57" s="9"/>
      <c r="E57" s="9"/>
      <c r="F57" s="11"/>
      <c r="G57" s="10"/>
      <c r="H57" s="9"/>
      <c r="I57" s="9"/>
      <c r="J57" s="9"/>
    </row>
    <row r="58" spans="1:10" s="23" customFormat="1" ht="15" customHeight="1">
      <c r="A58" s="12"/>
      <c r="B58" s="7"/>
      <c r="C58" s="8"/>
      <c r="D58" s="9"/>
      <c r="E58" s="9"/>
      <c r="F58" s="11"/>
      <c r="G58" s="10"/>
      <c r="H58" s="9"/>
      <c r="I58" s="9"/>
      <c r="J58" s="9"/>
    </row>
    <row r="59" spans="1:10" s="23" customFormat="1" ht="15" customHeight="1">
      <c r="A59" s="12"/>
      <c r="B59" s="7"/>
      <c r="C59" s="8"/>
      <c r="D59" s="9"/>
      <c r="E59" s="9"/>
      <c r="F59" s="11"/>
      <c r="G59" s="10"/>
      <c r="H59" s="9"/>
      <c r="I59" s="9"/>
      <c r="J59" s="9"/>
    </row>
    <row r="60" spans="1:10" s="23" customFormat="1" ht="15" customHeight="1">
      <c r="A60" s="12"/>
      <c r="B60" s="7"/>
      <c r="C60" s="8"/>
      <c r="D60" s="9"/>
      <c r="E60" s="9"/>
      <c r="F60" s="11"/>
      <c r="G60" s="10"/>
      <c r="H60" s="9"/>
      <c r="I60" s="9"/>
      <c r="J60" s="9"/>
    </row>
    <row r="61" spans="1:10" s="23" customFormat="1" ht="15" customHeight="1">
      <c r="A61" s="12"/>
      <c r="B61" s="7"/>
      <c r="C61" s="8"/>
      <c r="D61" s="9"/>
      <c r="E61" s="9"/>
      <c r="F61" s="11"/>
      <c r="G61" s="10"/>
      <c r="H61" s="9"/>
      <c r="I61" s="9"/>
      <c r="J61" s="9"/>
    </row>
    <row r="62" spans="1:10" s="23" customFormat="1" ht="15" customHeight="1">
      <c r="A62" s="12"/>
      <c r="B62" s="7"/>
      <c r="C62" s="8"/>
      <c r="D62" s="9"/>
      <c r="E62" s="9"/>
      <c r="F62" s="11"/>
      <c r="G62" s="10"/>
      <c r="H62" s="9"/>
      <c r="I62" s="9"/>
      <c r="J62" s="9"/>
    </row>
    <row r="63" spans="1:10" s="23" customFormat="1" ht="15" customHeight="1">
      <c r="A63" s="12"/>
      <c r="B63" s="7"/>
      <c r="C63" s="8"/>
      <c r="D63" s="9"/>
      <c r="E63" s="9"/>
      <c r="F63" s="11"/>
      <c r="G63" s="10"/>
      <c r="H63" s="9"/>
      <c r="I63" s="9"/>
      <c r="J63" s="9"/>
    </row>
    <row r="64" spans="1:10" s="23" customFormat="1" ht="15" customHeight="1">
      <c r="A64" s="12"/>
      <c r="B64" s="7"/>
      <c r="C64" s="8"/>
      <c r="D64" s="9"/>
      <c r="E64" s="9"/>
      <c r="F64" s="11"/>
      <c r="G64" s="10"/>
      <c r="H64" s="9"/>
      <c r="I64" s="9"/>
      <c r="J64" s="9"/>
    </row>
    <row r="65" spans="1:10" s="23" customFormat="1" ht="15" customHeight="1">
      <c r="A65" s="12"/>
      <c r="B65" s="7"/>
      <c r="C65" s="8"/>
      <c r="D65" s="9"/>
      <c r="E65" s="9"/>
      <c r="F65" s="11"/>
      <c r="G65" s="10"/>
      <c r="H65" s="9"/>
      <c r="I65" s="9"/>
      <c r="J65" s="9"/>
    </row>
    <row r="66" spans="1:10" s="23" customFormat="1" ht="15" customHeight="1">
      <c r="A66" s="12"/>
      <c r="B66" s="7"/>
      <c r="C66" s="8"/>
      <c r="D66" s="9"/>
      <c r="E66" s="9"/>
      <c r="F66" s="11"/>
      <c r="G66" s="10"/>
      <c r="H66" s="9"/>
      <c r="I66" s="9"/>
      <c r="J66" s="9"/>
    </row>
    <row r="67" spans="1:10" s="23" customFormat="1" ht="15" customHeight="1">
      <c r="A67" s="12"/>
      <c r="B67" s="7"/>
      <c r="C67" s="8"/>
      <c r="D67" s="9"/>
      <c r="E67" s="9"/>
      <c r="F67" s="11"/>
      <c r="G67" s="10"/>
      <c r="H67" s="9"/>
      <c r="I67" s="9"/>
      <c r="J67" s="9"/>
    </row>
  </sheetData>
  <sortState ref="B8:L26">
    <sortCondition ref="B8:B26"/>
    <sortCondition ref="C8:C26"/>
  </sortState>
  <mergeCells count="3">
    <mergeCell ref="A37:J37"/>
    <mergeCell ref="A39:K39"/>
    <mergeCell ref="A40:K40"/>
  </mergeCells>
  <conditionalFormatting sqref="C41:C47 C1:C6">
    <cfRule type="duplicateValues" dxfId="11" priority="35"/>
  </conditionalFormatting>
  <conditionalFormatting sqref="C41:C47">
    <cfRule type="duplicateValues" dxfId="10" priority="34"/>
  </conditionalFormatting>
  <conditionalFormatting sqref="F41:F47 F1:F6">
    <cfRule type="duplicateValues" dxfId="9" priority="29"/>
    <cfRule type="duplicateValues" dxfId="8" priority="31"/>
    <cfRule type="duplicateValues" dxfId="7" priority="33"/>
  </conditionalFormatting>
  <conditionalFormatting sqref="C41:C47 C1:C6">
    <cfRule type="duplicateValues" dxfId="6" priority="30"/>
    <cfRule type="duplicateValues" dxfId="5" priority="32"/>
  </conditionalFormatting>
  <conditionalFormatting sqref="F41:F47 F1:F6">
    <cfRule type="duplicateValues" dxfId="4" priority="28"/>
  </conditionalFormatting>
  <conditionalFormatting sqref="F41:F47">
    <cfRule type="duplicateValues" dxfId="3" priority="27"/>
  </conditionalFormatting>
  <conditionalFormatting sqref="F1:F7 F38 F41:F1048576">
    <cfRule type="duplicateValues" dxfId="2" priority="22"/>
  </conditionalFormatting>
  <conditionalFormatting sqref="C1:C7 C38 C41:C1048576">
    <cfRule type="duplicateValues" dxfId="1" priority="19"/>
  </conditionalFormatting>
  <conditionalFormatting sqref="F8:F36">
    <cfRule type="duplicateValues" dxfId="0" priority="1"/>
  </conditionalFormatting>
  <dataValidations count="2">
    <dataValidation type="custom" allowBlank="1" showInputMessage="1" showErrorMessage="1" sqref="A39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41 A40:A41"/>
  </dataValidations>
  <printOptions horizontalCentered="1"/>
  <pageMargins left="7.874015748031496E-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&amp;C&amp;"Cambria,Regular"&amp;10BILL&amp;"Cambria,Italic"&amp;"Eras Bold ITC,Italic"&amp;28PRAGATI  LOGISTICS&amp;"Cambria,Regular"&amp;10KHUNTIA LANE, SAMANTA SAHI, CUTTACK,PAN NO : AGHPB9356M&amp;G&amp;"Calibri,Regular"&amp;11&amp;RPH. :0671-2412244MOB.: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22"/>
    <col min="2" max="2" width="14.5703125" style="22" customWidth="1"/>
    <col min="3" max="10" width="9.140625" style="22"/>
    <col min="11" max="11" width="12.28515625" style="22" customWidth="1"/>
    <col min="12" max="12" width="9.140625" style="22"/>
    <col min="13" max="13" width="15" style="22" customWidth="1"/>
  </cols>
  <sheetData>
    <row r="1" spans="1:11" s="3" customFormat="1" ht="15" customHeight="1">
      <c r="A1" s="13"/>
      <c r="B1" s="14"/>
      <c r="C1" s="15"/>
      <c r="D1" s="15"/>
      <c r="E1" s="15"/>
      <c r="F1" s="15"/>
      <c r="G1" s="16"/>
      <c r="H1" s="17"/>
      <c r="I1" s="17"/>
      <c r="J1" s="17"/>
      <c r="K1" s="18"/>
    </row>
    <row r="2" spans="1:11" s="3" customFormat="1" ht="15" customHeight="1">
      <c r="A2" s="13"/>
      <c r="B2" s="14"/>
      <c r="C2" s="15"/>
      <c r="D2" s="15"/>
      <c r="E2" s="15"/>
      <c r="F2" s="15"/>
      <c r="G2" s="16"/>
      <c r="H2" s="17"/>
      <c r="I2" s="17"/>
      <c r="J2" s="17"/>
      <c r="K2" s="18"/>
    </row>
    <row r="3" spans="1:11" s="3" customFormat="1" ht="15" customHeight="1">
      <c r="A3" s="13"/>
      <c r="B3" s="14"/>
      <c r="C3" s="15"/>
      <c r="D3" s="15"/>
      <c r="E3" s="15"/>
      <c r="F3" s="15"/>
      <c r="G3" s="16"/>
      <c r="H3" s="17"/>
      <c r="I3" s="17"/>
      <c r="J3" s="17"/>
      <c r="K3" s="18"/>
    </row>
    <row r="4" spans="1:11" s="3" customFormat="1" ht="15" customHeight="1">
      <c r="A4" s="13"/>
      <c r="B4" s="14"/>
      <c r="C4" s="15"/>
      <c r="D4" s="15"/>
      <c r="E4" s="15"/>
      <c r="F4" s="15"/>
      <c r="G4" s="16"/>
      <c r="H4" s="17"/>
      <c r="I4" s="17"/>
      <c r="J4" s="17"/>
      <c r="K4" s="18"/>
    </row>
    <row r="5" spans="1:11" s="3" customFormat="1" ht="15" customHeight="1">
      <c r="A5" s="13"/>
      <c r="B5" s="14"/>
      <c r="C5" s="15"/>
      <c r="D5" s="15"/>
      <c r="E5" s="15"/>
      <c r="F5" s="15"/>
      <c r="G5" s="16"/>
      <c r="H5" s="17"/>
      <c r="I5" s="17"/>
      <c r="J5" s="17"/>
      <c r="K5" s="18"/>
    </row>
    <row r="6" spans="1:11" s="3" customFormat="1" ht="15" customHeight="1">
      <c r="A6" s="13"/>
      <c r="B6" s="14"/>
      <c r="C6" s="15"/>
      <c r="D6" s="15"/>
      <c r="E6" s="15"/>
      <c r="F6" s="15"/>
      <c r="G6" s="16"/>
      <c r="H6" s="17"/>
      <c r="I6" s="17"/>
      <c r="J6" s="17"/>
      <c r="K6" s="18"/>
    </row>
    <row r="7" spans="1:11" s="3" customFormat="1" ht="15" customHeight="1">
      <c r="A7" s="13"/>
      <c r="B7" s="14"/>
      <c r="C7" s="15"/>
      <c r="D7" s="15"/>
      <c r="E7" s="15"/>
      <c r="F7" s="15"/>
      <c r="G7" s="16"/>
      <c r="H7" s="17"/>
      <c r="I7" s="17"/>
      <c r="J7" s="17"/>
      <c r="K7" s="18"/>
    </row>
    <row r="14" spans="1:11">
      <c r="A14" s="19"/>
      <c r="B14" s="14"/>
      <c r="C14" s="15"/>
      <c r="D14" s="15"/>
      <c r="E14" s="15"/>
      <c r="F14" s="15"/>
      <c r="G14" s="20"/>
      <c r="H14" s="20"/>
      <c r="I14" s="21"/>
      <c r="J14" s="21"/>
      <c r="K14" s="21"/>
    </row>
    <row r="15" spans="1:11">
      <c r="A15" s="19"/>
      <c r="B15" s="14"/>
      <c r="C15" s="15"/>
      <c r="D15" s="15"/>
      <c r="E15" s="15"/>
      <c r="F15" s="15"/>
      <c r="G15" s="20"/>
      <c r="H15" s="20"/>
      <c r="I15" s="21"/>
      <c r="J15" s="21"/>
      <c r="K15" s="21"/>
    </row>
    <row r="16" spans="1:11">
      <c r="A16" s="19"/>
      <c r="B16" s="14"/>
      <c r="C16" s="15"/>
      <c r="D16" s="15"/>
      <c r="E16" s="15"/>
      <c r="F16" s="15"/>
      <c r="G16" s="20"/>
      <c r="H16" s="20"/>
      <c r="I16" s="21"/>
      <c r="J16" s="21"/>
      <c r="K16" s="21"/>
    </row>
    <row r="17" spans="1:11">
      <c r="A17" s="19"/>
      <c r="B17" s="14"/>
      <c r="C17" s="15"/>
      <c r="D17" s="15"/>
      <c r="E17" s="15"/>
      <c r="F17" s="15"/>
      <c r="G17" s="20"/>
      <c r="H17" s="20"/>
      <c r="I17" s="21"/>
      <c r="J17" s="21"/>
      <c r="K17" s="21"/>
    </row>
    <row r="18" spans="1:11">
      <c r="A18" s="19"/>
      <c r="B18" s="14"/>
      <c r="C18" s="15"/>
      <c r="D18" s="15"/>
      <c r="E18" s="15"/>
      <c r="F18" s="15"/>
      <c r="G18" s="20"/>
      <c r="H18" s="20"/>
      <c r="I18" s="21"/>
      <c r="J18" s="21"/>
      <c r="K18" s="21"/>
    </row>
    <row r="19" spans="1:11">
      <c r="A19" s="19"/>
      <c r="B19" s="14"/>
      <c r="C19" s="15"/>
      <c r="D19" s="15"/>
      <c r="E19" s="15"/>
      <c r="F19" s="15"/>
      <c r="G19" s="20"/>
      <c r="H19" s="20"/>
      <c r="I19" s="21"/>
      <c r="J19" s="21"/>
      <c r="K19" s="21"/>
    </row>
    <row r="20" spans="1:11">
      <c r="A20" s="19"/>
      <c r="B20" s="14"/>
      <c r="C20" s="15"/>
      <c r="D20" s="15"/>
      <c r="E20" s="15"/>
      <c r="F20" s="15"/>
      <c r="G20" s="20"/>
      <c r="H20" s="20"/>
      <c r="I20" s="21"/>
      <c r="J20" s="21"/>
      <c r="K20" s="21"/>
    </row>
    <row r="21" spans="1:11">
      <c r="A21" s="19"/>
      <c r="B21" s="14"/>
      <c r="C21" s="15"/>
      <c r="D21" s="15"/>
      <c r="E21" s="15"/>
      <c r="F21" s="15"/>
      <c r="G21" s="20"/>
      <c r="H21" s="20"/>
      <c r="I21" s="21"/>
      <c r="J21" s="21"/>
      <c r="K21" s="21"/>
    </row>
    <row r="22" spans="1:11">
      <c r="A22" s="19"/>
      <c r="B22" s="14"/>
      <c r="C22" s="15"/>
      <c r="D22" s="15"/>
      <c r="E22" s="15"/>
      <c r="F22" s="15"/>
      <c r="G22" s="20"/>
      <c r="H22" s="20"/>
      <c r="I22" s="21"/>
      <c r="J22" s="21"/>
      <c r="K22" s="21"/>
    </row>
    <row r="23" spans="1:11">
      <c r="A23" s="19"/>
      <c r="B23" s="14"/>
      <c r="C23" s="15"/>
      <c r="D23" s="15"/>
      <c r="E23" s="15"/>
      <c r="F23" s="15"/>
      <c r="G23" s="20"/>
      <c r="H23" s="20"/>
      <c r="I23" s="21"/>
      <c r="J23" s="21"/>
      <c r="K23" s="21"/>
    </row>
    <row r="24" spans="1:11">
      <c r="A24" s="19"/>
      <c r="B24" s="14"/>
      <c r="C24" s="15"/>
      <c r="D24" s="15"/>
      <c r="E24" s="15"/>
      <c r="F24" s="15"/>
      <c r="G24" s="20"/>
      <c r="H24" s="20"/>
      <c r="I24" s="21"/>
      <c r="J24" s="21"/>
      <c r="K24" s="21"/>
    </row>
    <row r="25" spans="1:11">
      <c r="A25" s="19"/>
      <c r="B25" s="14"/>
      <c r="C25" s="15"/>
      <c r="D25" s="15"/>
      <c r="E25" s="15"/>
      <c r="F25" s="15"/>
      <c r="G25" s="20"/>
      <c r="H25" s="20"/>
      <c r="I25" s="21"/>
      <c r="J25" s="21"/>
      <c r="K25" s="21"/>
    </row>
    <row r="26" spans="1:11">
      <c r="A26" s="19"/>
      <c r="B26" s="14"/>
      <c r="C26" s="15"/>
      <c r="D26" s="15"/>
      <c r="E26" s="15"/>
      <c r="F26" s="15"/>
      <c r="G26" s="20"/>
      <c r="H26" s="20"/>
      <c r="I26" s="21"/>
      <c r="J26" s="21"/>
      <c r="K26" s="21"/>
    </row>
    <row r="27" spans="1:11">
      <c r="A27" s="19"/>
      <c r="B27" s="14"/>
      <c r="C27" s="15"/>
      <c r="D27" s="15"/>
      <c r="E27" s="15"/>
      <c r="F27" s="15"/>
      <c r="G27" s="20"/>
      <c r="H27" s="20"/>
      <c r="I27" s="21"/>
      <c r="J27" s="21"/>
      <c r="K27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2021-12-15T11:58:39Z</cp:lastPrinted>
  <dcterms:created xsi:type="dcterms:W3CDTF">2010-04-08T11:28:01Z</dcterms:created>
  <dcterms:modified xsi:type="dcterms:W3CDTF">2021-12-16T07:59:53Z</dcterms:modified>
</cp:coreProperties>
</file>