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H13"/>
  <c r="G13"/>
  <c r="L5"/>
  <c r="L6"/>
  <c r="L7"/>
  <c r="L8"/>
  <c r="L9"/>
  <c r="L4"/>
</calcChain>
</file>

<file path=xl/sharedStrings.xml><?xml version="1.0" encoding="utf-8"?>
<sst xmlns="http://schemas.openxmlformats.org/spreadsheetml/2006/main" count="48" uniqueCount="39">
  <si>
    <t>INVOICE
ATC LOGISTICS,,8984191006
GST No:21CHVPB1842D2ZQ</t>
  </si>
  <si>
    <t>Thanking you for your business.
ATC LOGISTICS</t>
  </si>
  <si>
    <t>JEYPORE</t>
  </si>
  <si>
    <t>RAYAGADA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</si>
  <si>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</si>
  <si>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</si>
  <si>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</si>
  <si>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</si>
  <si>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</si>
  <si>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</si>
  <si>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</si>
  <si>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</si>
  <si>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</si>
  <si>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L G BALAKRISHNAN AND BROTHERS LIMITED
Address: RAJENDRANAGAR MADHUPATNA 753010 cuttack,9853337660
GST No:21AAACL3740P1ZJ
</t>
  </si>
  <si>
    <t>RATE</t>
  </si>
  <si>
    <t>HAM</t>
  </si>
  <si>
    <t>LR.CH.</t>
  </si>
  <si>
    <t>AMOUNT</t>
  </si>
  <si>
    <t>Kindly, verify &amp; confirm within 7 days, else GST will be filed by 20th AUG, 2025. 
GST to be paid by Consignor under Reverse Charge Mechanism(RCM) as per GST.</t>
  </si>
  <si>
    <t>16/8/2025</t>
  </si>
  <si>
    <t>LG/220</t>
  </si>
  <si>
    <t>4100002543/2544</t>
  </si>
  <si>
    <t>20/8/2025</t>
  </si>
  <si>
    <t>LG/221</t>
  </si>
  <si>
    <t>4100002633/2634/2635/2636/37/38</t>
  </si>
  <si>
    <t>22/8/2025</t>
  </si>
  <si>
    <t>LG/222</t>
  </si>
  <si>
    <t>410002700/2701</t>
  </si>
  <si>
    <t>26/8/2025</t>
  </si>
  <si>
    <t>LG/223</t>
  </si>
  <si>
    <t>2769/2770/2771/2772/2773</t>
  </si>
  <si>
    <t>27/8/2025</t>
  </si>
  <si>
    <t>LG/224</t>
  </si>
  <si>
    <t>4100002792/2793/2794/2795</t>
  </si>
  <si>
    <t>29/8/2025</t>
  </si>
  <si>
    <t>LG/225</t>
  </si>
  <si>
    <t>410002832/33 TO 2838</t>
  </si>
  <si>
    <t>(RUPEES THIRTY SIX THOUSAND FOUR HUNDRED SIXTY THREE ONLY)</t>
  </si>
  <si>
    <t>Bill Date: 31/08/2025
Bill NO : 1750
Total Amount: 36463.00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</si>
</sst>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Fill="1" applyBorder="1"/>
    <xf numFmtId="0" fontId="0" fillId="0" borderId="1" xfId="0" applyNumberFormat="1" applyFill="1" applyBorder="1"/>
    <xf numFmtId="2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323850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50006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Q6" sqref="Q6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32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6" t="s">
        <v>0</v>
      </c>
      <c r="J1" s="16"/>
      <c r="K1" s="16"/>
      <c r="L1" s="16"/>
    </row>
    <row r="2" spans="1:12" ht="67.5" customHeight="1">
      <c r="A2" s="19" t="s">
        <v>13</v>
      </c>
      <c r="B2" s="20"/>
      <c r="C2" s="20"/>
      <c r="D2" s="20"/>
      <c r="E2" s="20"/>
      <c r="F2" s="20"/>
      <c r="G2" s="20"/>
      <c r="H2" s="21"/>
      <c r="I2" s="16" t="s">
        <v>38</v>
      </c>
      <c r="J2" s="16"/>
      <c r="K2" s="16"/>
      <c r="L2" s="16"/>
    </row>
    <row r="3" spans="1:12" s="8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7" t="s">
        <v>14</v>
      </c>
      <c r="J3" s="7" t="s">
        <v>15</v>
      </c>
      <c r="K3" s="7" t="s">
        <v>16</v>
      </c>
      <c r="L3" s="7" t="s">
        <v>17</v>
      </c>
    </row>
    <row r="4" spans="1:12">
      <c r="A4" s="4">
        <v>1</v>
      </c>
      <c r="B4" s="22" t="s">
        <v>19</v>
      </c>
      <c r="C4" s="22" t="s">
        <v>20</v>
      </c>
      <c r="D4" s="23" t="s">
        <v>4</v>
      </c>
      <c r="E4" s="22" t="s">
        <v>2</v>
      </c>
      <c r="F4" s="22" t="s">
        <v>21</v>
      </c>
      <c r="G4" s="22">
        <v>41</v>
      </c>
      <c r="H4" s="22">
        <v>902</v>
      </c>
      <c r="I4" s="24">
        <v>5.85</v>
      </c>
      <c r="J4" s="24">
        <v>82</v>
      </c>
      <c r="K4" s="24">
        <v>25</v>
      </c>
      <c r="L4" s="24">
        <f>H4*I4+J4+25</f>
        <v>5383.7</v>
      </c>
    </row>
    <row r="5" spans="1:12">
      <c r="A5" s="4">
        <v>2</v>
      </c>
      <c r="B5" s="22" t="s">
        <v>22</v>
      </c>
      <c r="C5" s="22" t="s">
        <v>23</v>
      </c>
      <c r="D5" s="23" t="s">
        <v>4</v>
      </c>
      <c r="E5" s="22" t="s">
        <v>2</v>
      </c>
      <c r="F5" s="22" t="s">
        <v>24</v>
      </c>
      <c r="G5" s="22">
        <v>60</v>
      </c>
      <c r="H5" s="22">
        <v>1320</v>
      </c>
      <c r="I5" s="24">
        <v>5.85</v>
      </c>
      <c r="J5" s="24">
        <v>120</v>
      </c>
      <c r="K5" s="24">
        <v>25</v>
      </c>
      <c r="L5" s="24">
        <f t="shared" ref="L5:L9" si="0">H5*I5+J5+25</f>
        <v>7866.9999999999991</v>
      </c>
    </row>
    <row r="6" spans="1:12">
      <c r="A6" s="4">
        <v>3</v>
      </c>
      <c r="B6" s="22" t="s">
        <v>25</v>
      </c>
      <c r="C6" s="22" t="s">
        <v>26</v>
      </c>
      <c r="D6" s="23" t="s">
        <v>4</v>
      </c>
      <c r="E6" s="22" t="s">
        <v>2</v>
      </c>
      <c r="F6" s="22" t="s">
        <v>27</v>
      </c>
      <c r="G6" s="22">
        <v>31</v>
      </c>
      <c r="H6" s="22">
        <v>682</v>
      </c>
      <c r="I6" s="24">
        <v>5.85</v>
      </c>
      <c r="J6" s="24">
        <v>62</v>
      </c>
      <c r="K6" s="24">
        <v>25</v>
      </c>
      <c r="L6" s="24">
        <f t="shared" si="0"/>
        <v>4076.7</v>
      </c>
    </row>
    <row r="7" spans="1:12">
      <c r="A7" s="4">
        <v>4</v>
      </c>
      <c r="B7" s="22" t="s">
        <v>28</v>
      </c>
      <c r="C7" s="22" t="s">
        <v>29</v>
      </c>
      <c r="D7" s="23" t="s">
        <v>4</v>
      </c>
      <c r="E7" s="22" t="s">
        <v>2</v>
      </c>
      <c r="F7" s="22" t="s">
        <v>30</v>
      </c>
      <c r="G7" s="22">
        <v>65</v>
      </c>
      <c r="H7" s="22">
        <v>1430</v>
      </c>
      <c r="I7" s="24">
        <v>5.85</v>
      </c>
      <c r="J7" s="24">
        <v>130</v>
      </c>
      <c r="K7" s="24">
        <v>25</v>
      </c>
      <c r="L7" s="24">
        <f t="shared" si="0"/>
        <v>8520.5</v>
      </c>
    </row>
    <row r="8" spans="1:12">
      <c r="A8" s="4">
        <v>5</v>
      </c>
      <c r="B8" s="22" t="s">
        <v>31</v>
      </c>
      <c r="C8" s="22" t="s">
        <v>32</v>
      </c>
      <c r="D8" s="23" t="s">
        <v>4</v>
      </c>
      <c r="E8" s="22" t="s">
        <v>3</v>
      </c>
      <c r="F8" s="22" t="s">
        <v>33</v>
      </c>
      <c r="G8" s="22">
        <v>22</v>
      </c>
      <c r="H8" s="22">
        <v>484</v>
      </c>
      <c r="I8" s="24">
        <v>5.2649999999999997</v>
      </c>
      <c r="J8" s="24">
        <v>44</v>
      </c>
      <c r="K8" s="24">
        <v>25</v>
      </c>
      <c r="L8" s="24">
        <f t="shared" si="0"/>
        <v>2617.2599999999998</v>
      </c>
    </row>
    <row r="9" spans="1:12">
      <c r="A9" s="4">
        <v>6</v>
      </c>
      <c r="B9" s="22" t="s">
        <v>34</v>
      </c>
      <c r="C9" s="22" t="s">
        <v>35</v>
      </c>
      <c r="D9" s="23" t="s">
        <v>4</v>
      </c>
      <c r="E9" s="22" t="s">
        <v>2</v>
      </c>
      <c r="F9" s="22" t="s">
        <v>36</v>
      </c>
      <c r="G9" s="22">
        <v>61</v>
      </c>
      <c r="H9" s="22">
        <v>1342</v>
      </c>
      <c r="I9" s="24">
        <v>5.85</v>
      </c>
      <c r="J9" s="24">
        <v>122</v>
      </c>
      <c r="K9" s="24">
        <v>25</v>
      </c>
      <c r="L9" s="24">
        <f t="shared" si="0"/>
        <v>7997.7</v>
      </c>
    </row>
    <row r="10" spans="1:12" s="3" customFormat="1">
      <c r="A10" s="10" t="s">
        <v>37</v>
      </c>
      <c r="B10" s="11"/>
      <c r="C10" s="11"/>
      <c r="D10" s="11"/>
      <c r="E10" s="11"/>
      <c r="F10" s="11"/>
      <c r="G10" s="11"/>
      <c r="H10" s="11"/>
      <c r="I10" s="12"/>
      <c r="J10" s="12"/>
      <c r="K10" s="13"/>
      <c r="L10" s="6">
        <f>ROUND(SUM(L4:L9),0)</f>
        <v>36463</v>
      </c>
    </row>
    <row r="11" spans="1:12" s="3" customFormat="1" ht="30" customHeight="1">
      <c r="A11" s="14" t="s">
        <v>18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</row>
    <row r="12" spans="1:12" s="3" customFormat="1" ht="30" customHeight="1">
      <c r="A12" s="14" t="s">
        <v>1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</row>
    <row r="13" spans="1:12">
      <c r="G13" s="9">
        <f>SUM(G4:G9)</f>
        <v>280</v>
      </c>
      <c r="H13" s="9">
        <f>SUM(H4:H9)</f>
        <v>6160</v>
      </c>
    </row>
  </sheetData>
  <sortState ref="B4:H15">
    <sortCondition ref="B4"/>
  </sortState>
  <mergeCells count="7">
    <mergeCell ref="A10:K10"/>
    <mergeCell ref="A11:L11"/>
    <mergeCell ref="A12:L12"/>
    <mergeCell ref="I1:L1"/>
    <mergeCell ref="I2:L2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2025-07-11T03:41:45Z</cp:lastPrinted>
  <dcterms:modified xsi:type="dcterms:W3CDTF">2025-09-01T08:12:05Z</dcterms:modified>
</cp:coreProperties>
</file>