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8" i="1"/>
  <c r="L8" s="1"/>
  <c r="I9"/>
  <c r="L9" s="1"/>
  <c r="I6"/>
  <c r="L6" s="1"/>
  <c r="I4"/>
  <c r="L4" s="1"/>
  <c r="I5"/>
  <c r="L5" s="1"/>
  <c r="I7"/>
  <c r="L7" s="1"/>
  <c r="L10" l="1"/>
</calcChain>
</file>

<file path=xl/sharedStrings.xml><?xml version="1.0" encoding="utf-8"?>
<sst xmlns="http://schemas.openxmlformats.org/spreadsheetml/2006/main" count="48" uniqueCount="38">
  <si>
    <t>INVOICE
ATC LOGISTICS,,8984191006
GST No:21CHVPB1842D2ZQ</t>
  </si>
  <si>
    <t>Date</t>
  </si>
  <si>
    <t>DD</t>
  </si>
  <si>
    <t>Amount</t>
  </si>
  <si>
    <t>13/5/2023</t>
  </si>
  <si>
    <t>1532300263</t>
  </si>
  <si>
    <t>20/5/2023</t>
  </si>
  <si>
    <t>287</t>
  </si>
  <si>
    <t>30/5/2023</t>
  </si>
  <si>
    <t>354</t>
  </si>
  <si>
    <t>04/6/2023</t>
  </si>
  <si>
    <t>444</t>
  </si>
  <si>
    <t>03/6/2023</t>
  </si>
  <si>
    <t>442</t>
  </si>
  <si>
    <t>414</t>
  </si>
  <si>
    <t>Kindly, verify &amp; confirm within 7 days, else GST will be filed by 20th June, 2023. 
GST to be paid by Consignor under Reverse Charge Mechanism(RCM) as per GST.</t>
  </si>
  <si>
    <t>Thanking you for your business.
ATC LOGISTICS</t>
  </si>
  <si>
    <t>ROURKELA</t>
  </si>
  <si>
    <t>KHARIAR ROAD</t>
  </si>
  <si>
    <t xml:space="preserve">Sl </t>
  </si>
  <si>
    <t>PG/JAA/00711</t>
  </si>
  <si>
    <t>PG/JAA/00819</t>
  </si>
  <si>
    <t>PG/JAA/00956</t>
  </si>
  <si>
    <t>PG/JAA/01089</t>
  </si>
  <si>
    <t>PG/JAA/01090</t>
  </si>
  <si>
    <t>PG/JAA/01091</t>
  </si>
  <si>
    <t xml:space="preserve">LR No </t>
  </si>
  <si>
    <t>CTC</t>
  </si>
  <si>
    <t>FROM</t>
  </si>
  <si>
    <t>TO</t>
  </si>
  <si>
    <t>Inv No</t>
  </si>
  <si>
    <t>CASE</t>
  </si>
  <si>
    <t>RATE</t>
  </si>
  <si>
    <t>HAM</t>
  </si>
  <si>
    <t>LR</t>
  </si>
  <si>
    <t>(RUPEES EIGHT THOUSAND SIX HUNDRED THIRTY ONLY)</t>
  </si>
  <si>
    <t xml:space="preserve">Bill Date:06/05/2023
Bill #:Inv-920/23-24
Total Amount:8630.00
</t>
  </si>
  <si>
    <t xml:space="preserve">N RANGA RAO AND SONS PRIVATE LIMITED
Address:Jyotivihar Complex Holding No.1003/A/5, Plot No.704/1086,Jagatpur, Cuttack,9937402099
GST No:21AAECN8103G1ZX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</si>
</sst>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57150</xdr:rowOff>
    </xdr:from>
    <xdr:to>
      <xdr:col>6</xdr:col>
      <xdr:colOff>247649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9" y="57150"/>
          <a:ext cx="4010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Q10" sqref="Q10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3.5703125" style="1" bestFit="1" customWidth="1"/>
    <col min="4" max="4" width="6.42578125" style="1" bestFit="1" customWidth="1"/>
    <col min="5" max="5" width="14.5703125" style="1" bestFit="1" customWidth="1"/>
    <col min="6" max="6" width="11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73.5" customHeight="1">
      <c r="A2" s="15" t="s">
        <v>37</v>
      </c>
      <c r="B2" s="16"/>
      <c r="C2" s="16"/>
      <c r="D2" s="16"/>
      <c r="E2" s="16"/>
      <c r="F2" s="16"/>
      <c r="G2" s="16"/>
      <c r="H2" s="17"/>
      <c r="I2" s="18" t="s">
        <v>36</v>
      </c>
      <c r="J2" s="18"/>
      <c r="K2" s="18"/>
      <c r="L2" s="18"/>
    </row>
    <row r="3" spans="1:12" s="3" customFormat="1">
      <c r="A3" s="5" t="s">
        <v>19</v>
      </c>
      <c r="B3" s="5" t="s">
        <v>1</v>
      </c>
      <c r="C3" s="5" t="s">
        <v>26</v>
      </c>
      <c r="D3" s="5" t="s">
        <v>28</v>
      </c>
      <c r="E3" s="5" t="s">
        <v>29</v>
      </c>
      <c r="F3" s="5" t="s">
        <v>30</v>
      </c>
      <c r="G3" s="5" t="s">
        <v>31</v>
      </c>
      <c r="H3" s="7" t="s">
        <v>32</v>
      </c>
      <c r="I3" s="7" t="s">
        <v>33</v>
      </c>
      <c r="J3" s="7" t="s">
        <v>2</v>
      </c>
      <c r="K3" s="7" t="s">
        <v>34</v>
      </c>
      <c r="L3" s="7" t="s">
        <v>3</v>
      </c>
    </row>
    <row r="4" spans="1:12">
      <c r="A4" s="4">
        <v>1</v>
      </c>
      <c r="B4" s="4" t="s">
        <v>12</v>
      </c>
      <c r="C4" s="4" t="s">
        <v>24</v>
      </c>
      <c r="D4" s="8" t="s">
        <v>27</v>
      </c>
      <c r="E4" s="4" t="s">
        <v>17</v>
      </c>
      <c r="F4" s="4" t="s">
        <v>13</v>
      </c>
      <c r="G4" s="4">
        <v>11</v>
      </c>
      <c r="H4" s="6">
        <v>44</v>
      </c>
      <c r="I4" s="6">
        <f>G4*1</f>
        <v>11</v>
      </c>
      <c r="J4" s="6">
        <v>200</v>
      </c>
      <c r="K4" s="6">
        <v>25</v>
      </c>
      <c r="L4" s="6">
        <f>G4*H4+I4+J4+K4</f>
        <v>720</v>
      </c>
    </row>
    <row r="5" spans="1:12">
      <c r="A5" s="4">
        <v>2</v>
      </c>
      <c r="B5" s="4" t="s">
        <v>12</v>
      </c>
      <c r="C5" s="4" t="s">
        <v>25</v>
      </c>
      <c r="D5" s="8" t="s">
        <v>27</v>
      </c>
      <c r="E5" s="4" t="s">
        <v>17</v>
      </c>
      <c r="F5" s="4" t="s">
        <v>14</v>
      </c>
      <c r="G5" s="4">
        <v>18</v>
      </c>
      <c r="H5" s="6">
        <v>44</v>
      </c>
      <c r="I5" s="6">
        <f>G5*1</f>
        <v>18</v>
      </c>
      <c r="J5" s="6">
        <v>200</v>
      </c>
      <c r="K5" s="6">
        <v>25</v>
      </c>
      <c r="L5" s="6">
        <f>G5*H5+I5+J5+K5</f>
        <v>1035</v>
      </c>
    </row>
    <row r="6" spans="1:12">
      <c r="A6" s="4">
        <v>3</v>
      </c>
      <c r="B6" s="4" t="s">
        <v>10</v>
      </c>
      <c r="C6" s="4" t="s">
        <v>23</v>
      </c>
      <c r="D6" s="8" t="s">
        <v>27</v>
      </c>
      <c r="E6" s="4" t="s">
        <v>17</v>
      </c>
      <c r="F6" s="4" t="s">
        <v>11</v>
      </c>
      <c r="G6" s="4">
        <v>90</v>
      </c>
      <c r="H6" s="6">
        <v>44</v>
      </c>
      <c r="I6" s="6">
        <f>G6*1</f>
        <v>90</v>
      </c>
      <c r="J6" s="6">
        <v>200</v>
      </c>
      <c r="K6" s="6">
        <v>25</v>
      </c>
      <c r="L6" s="6">
        <f>G6*H6+I6+J6+K6</f>
        <v>4275</v>
      </c>
    </row>
    <row r="7" spans="1:12">
      <c r="A7" s="4">
        <v>4</v>
      </c>
      <c r="B7" s="4" t="s">
        <v>4</v>
      </c>
      <c r="C7" s="4" t="s">
        <v>20</v>
      </c>
      <c r="D7" s="8" t="s">
        <v>27</v>
      </c>
      <c r="E7" s="4" t="s">
        <v>17</v>
      </c>
      <c r="F7" s="4" t="s">
        <v>5</v>
      </c>
      <c r="G7" s="4">
        <v>25</v>
      </c>
      <c r="H7" s="6">
        <v>44</v>
      </c>
      <c r="I7" s="6">
        <f>G7*1</f>
        <v>25</v>
      </c>
      <c r="J7" s="6">
        <v>200</v>
      </c>
      <c r="K7" s="6">
        <v>25</v>
      </c>
      <c r="L7" s="6">
        <f>G7*H7+I7+J7+K7</f>
        <v>1350</v>
      </c>
    </row>
    <row r="8" spans="1:12">
      <c r="A8" s="4">
        <v>5</v>
      </c>
      <c r="B8" s="4" t="s">
        <v>6</v>
      </c>
      <c r="C8" s="4" t="s">
        <v>21</v>
      </c>
      <c r="D8" s="8" t="s">
        <v>27</v>
      </c>
      <c r="E8" s="4" t="s">
        <v>17</v>
      </c>
      <c r="F8" s="4" t="s">
        <v>7</v>
      </c>
      <c r="G8" s="4">
        <v>11</v>
      </c>
      <c r="H8" s="6">
        <v>44</v>
      </c>
      <c r="I8" s="6">
        <f>G8*1</f>
        <v>11</v>
      </c>
      <c r="J8" s="6">
        <v>200</v>
      </c>
      <c r="K8" s="6">
        <v>25</v>
      </c>
      <c r="L8" s="6">
        <f>G8*H8+I8+J8+K8</f>
        <v>720</v>
      </c>
    </row>
    <row r="9" spans="1:12">
      <c r="A9" s="4">
        <v>6</v>
      </c>
      <c r="B9" s="4" t="s">
        <v>8</v>
      </c>
      <c r="C9" s="4" t="s">
        <v>22</v>
      </c>
      <c r="D9" s="8" t="s">
        <v>27</v>
      </c>
      <c r="E9" s="4" t="s">
        <v>18</v>
      </c>
      <c r="F9" s="4" t="s">
        <v>9</v>
      </c>
      <c r="G9" s="4">
        <v>5</v>
      </c>
      <c r="H9" s="6">
        <v>100</v>
      </c>
      <c r="I9" s="6">
        <f>G9*1</f>
        <v>5</v>
      </c>
      <c r="J9" s="6">
        <v>0</v>
      </c>
      <c r="K9" s="6">
        <v>25</v>
      </c>
      <c r="L9" s="6">
        <f>G9*H9+I9+J9+K9</f>
        <v>530</v>
      </c>
    </row>
    <row r="10" spans="1:12" s="3" customFormat="1">
      <c r="A10" s="9" t="s">
        <v>35</v>
      </c>
      <c r="B10" s="10"/>
      <c r="C10" s="10"/>
      <c r="D10" s="10"/>
      <c r="E10" s="10"/>
      <c r="F10" s="10"/>
      <c r="G10" s="10"/>
      <c r="H10" s="11"/>
      <c r="I10" s="11"/>
      <c r="J10" s="11"/>
      <c r="K10" s="12"/>
      <c r="L10" s="7">
        <f>SUM(L4:L9)</f>
        <v>8630</v>
      </c>
    </row>
    <row r="11" spans="1:12" s="3" customFormat="1" ht="30" customHeight="1">
      <c r="A11" s="13" t="s">
        <v>15</v>
      </c>
      <c r="B11" s="13"/>
      <c r="C11" s="13"/>
      <c r="D11" s="13"/>
      <c r="E11" s="13"/>
      <c r="F11" s="13"/>
      <c r="G11" s="13"/>
      <c r="H11" s="14"/>
      <c r="I11" s="14"/>
      <c r="J11" s="14"/>
      <c r="K11" s="14"/>
      <c r="L11" s="14"/>
    </row>
    <row r="12" spans="1:12" s="3" customFormat="1" ht="30" customHeight="1">
      <c r="A12" s="13" t="s">
        <v>16</v>
      </c>
      <c r="B12" s="13"/>
      <c r="C12" s="13"/>
      <c r="D12" s="13"/>
      <c r="E12" s="13"/>
      <c r="F12" s="13"/>
      <c r="G12" s="13"/>
      <c r="H12" s="14"/>
      <c r="I12" s="14"/>
      <c r="J12" s="14"/>
      <c r="K12" s="14"/>
      <c r="L12" s="14"/>
    </row>
  </sheetData>
  <sortState ref="B4:L9">
    <sortCondition ref="B4:B9"/>
  </sortState>
  <mergeCells count="7">
    <mergeCell ref="A10:K10"/>
    <mergeCell ref="A11:L11"/>
    <mergeCell ref="A12:L12"/>
    <mergeCell ref="A2:H2"/>
    <mergeCell ref="I1:L1"/>
    <mergeCell ref="I2:L2"/>
    <mergeCell ref="A1:H1"/>
  </mergeCells>
  <pageMargins left="0.25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2023-06-19T12:19:08Z</cp:lastPrinted>
  <dcterms:created xsi:type="dcterms:W3CDTF">2023-06-07T05:55:33Z</dcterms:created>
  <dcterms:modified xsi:type="dcterms:W3CDTF">2023-06-19T12:19:36Z</dcterms:modified>
</cp:coreProperties>
</file>