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H9" i="1"/>
  <c r="G9"/>
  <c r="K4"/>
  <c r="K6" s="1"/>
  <c r="K5"/>
</calcChain>
</file>

<file path=xl/sharedStrings.xml><?xml version="1.0" encoding="utf-8"?>
<sst xmlns="http://schemas.openxmlformats.org/spreadsheetml/2006/main" count="27" uniqueCount="26">
  <si>
    <t>INVOICE
PRAGATI LOGISTICS,SAMANTA SAHI KHUNTIA LANE,8984191006
GST No:21AGHPB9356M1Z9</t>
  </si>
  <si>
    <t>25/1/2025</t>
  </si>
  <si>
    <t>268/271</t>
  </si>
  <si>
    <t>23/1/2025</t>
  </si>
  <si>
    <t>400266</t>
  </si>
  <si>
    <t>Thanking you for your business.
PRAGATI LOGISTICS</t>
  </si>
  <si>
    <t>BANDHAMUNDI</t>
  </si>
  <si>
    <t>RAIGHAR</t>
  </si>
  <si>
    <t>CTC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</si>
  <si>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</si>
  <si>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</si>
  <si>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</si>
  <si>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</si>
  <si>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</si>
  <si>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</si>
  <si>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</si>
  <si>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</si>
  <si>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</si>
  <si>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 CH.</t>
  </si>
  <si>
    <t>AMOUNT</t>
  </si>
  <si>
    <t>PL/JA/24075</t>
  </si>
  <si>
    <t>PL/JA/24128</t>
  </si>
  <si>
    <t xml:space="preserve">MEGHMANI INDUSTRIES LIMITED
Address:Industrial Estate 2340/2477 P,IDCO Plot no-70  NEAR DEEPAK WEIGHING 753024 Jagatpur,671265699
GST No:21AABCM0535G1Z5
</t>
  </si>
  <si>
    <t>Kindly, verify &amp; confirm within 7 days, else GST will be filed by 20th FEB, 2025. 
GST to be paid by Consignor under Reverse Charge Mechanism(RCM) as per GST.</t>
  </si>
  <si>
    <t xml:space="preserve">Bill Date:31/01/2025
Bill NO : 33986
Total Amount:697.00
</t>
  </si>
  <si>
    <t>(RUPEES SIX HUNDRED NINETY SEVEN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</si>
</sst>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95250</xdr:rowOff>
    </xdr:from>
    <xdr:to>
      <xdr:col>7</xdr:col>
      <xdr:colOff>390525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95250"/>
          <a:ext cx="42195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U12" sqref="U12:U13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.140625" style="1" bestFit="1" customWidth="1"/>
    <col min="6" max="6" width="7.85546875" style="1" bestFit="1" customWidth="1"/>
    <col min="7" max="7" width="5.42578125" style="1" bestFit="1" customWidth="1"/>
    <col min="8" max="8" width="8.28515625" style="1" bestFit="1" customWidth="1"/>
    <col min="9" max="9" width="7.42578125" style="2" customWidth="1"/>
    <col min="10" max="10" width="7.85546875" style="2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78" customHeight="1">
      <c r="A2" s="17" t="s">
        <v>22</v>
      </c>
      <c r="B2" s="18"/>
      <c r="C2" s="18"/>
      <c r="D2" s="18"/>
      <c r="E2" s="18"/>
      <c r="F2" s="18"/>
      <c r="G2" s="18"/>
      <c r="H2" s="19"/>
      <c r="I2" s="20" t="s">
        <v>24</v>
      </c>
      <c r="J2" s="20"/>
      <c r="K2" s="20"/>
    </row>
    <row r="3" spans="1:11" s="3" customFormat="1">
      <c r="A3" s="6" t="s">
        <v>9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6" t="s">
        <v>15</v>
      </c>
      <c r="H3" s="6" t="s">
        <v>16</v>
      </c>
      <c r="I3" s="10" t="s">
        <v>17</v>
      </c>
      <c r="J3" s="10" t="s">
        <v>18</v>
      </c>
      <c r="K3" s="8" t="s">
        <v>19</v>
      </c>
    </row>
    <row r="4" spans="1:11">
      <c r="A4" s="4">
        <v>1</v>
      </c>
      <c r="B4" s="4" t="s">
        <v>3</v>
      </c>
      <c r="C4" s="9" t="s">
        <v>21</v>
      </c>
      <c r="D4" s="9" t="s">
        <v>8</v>
      </c>
      <c r="E4" s="9" t="s">
        <v>7</v>
      </c>
      <c r="F4" s="4" t="s">
        <v>4</v>
      </c>
      <c r="G4" s="4">
        <v>11</v>
      </c>
      <c r="H4" s="4">
        <v>10</v>
      </c>
      <c r="I4" s="7">
        <v>4.88</v>
      </c>
      <c r="J4" s="7">
        <v>20</v>
      </c>
      <c r="K4" s="7">
        <f>50*I4+J4</f>
        <v>264</v>
      </c>
    </row>
    <row r="5" spans="1:11">
      <c r="A5" s="4">
        <v>2</v>
      </c>
      <c r="B5" s="4" t="s">
        <v>1</v>
      </c>
      <c r="C5" s="9" t="s">
        <v>20</v>
      </c>
      <c r="D5" s="9" t="s">
        <v>8</v>
      </c>
      <c r="E5" s="9" t="s">
        <v>6</v>
      </c>
      <c r="F5" s="4" t="s">
        <v>2</v>
      </c>
      <c r="G5" s="4">
        <v>10</v>
      </c>
      <c r="H5" s="4">
        <v>110</v>
      </c>
      <c r="I5" s="7">
        <v>3.75</v>
      </c>
      <c r="J5" s="7">
        <v>20</v>
      </c>
      <c r="K5" s="7">
        <f>H5*I5+J5</f>
        <v>432.5</v>
      </c>
    </row>
    <row r="6" spans="1:11" s="3" customFormat="1">
      <c r="A6" s="11" t="s">
        <v>25</v>
      </c>
      <c r="B6" s="12"/>
      <c r="C6" s="12"/>
      <c r="D6" s="12"/>
      <c r="E6" s="12"/>
      <c r="F6" s="12"/>
      <c r="G6" s="12"/>
      <c r="H6" s="12"/>
      <c r="I6" s="13"/>
      <c r="J6" s="14"/>
      <c r="K6" s="8">
        <f>ROUND(SUM(K4:K5),0)</f>
        <v>697</v>
      </c>
    </row>
    <row r="7" spans="1:11" s="3" customFormat="1" ht="30" customHeight="1">
      <c r="A7" s="15" t="s">
        <v>23</v>
      </c>
      <c r="B7" s="15"/>
      <c r="C7" s="15"/>
      <c r="D7" s="15"/>
      <c r="E7" s="15"/>
      <c r="F7" s="15"/>
      <c r="G7" s="15"/>
      <c r="H7" s="15"/>
      <c r="I7" s="16"/>
      <c r="J7" s="16"/>
      <c r="K7" s="16"/>
    </row>
    <row r="8" spans="1:11" s="3" customFormat="1" ht="30" customHeight="1">
      <c r="A8" s="15" t="s">
        <v>5</v>
      </c>
      <c r="B8" s="15"/>
      <c r="C8" s="15"/>
      <c r="D8" s="15"/>
      <c r="E8" s="15"/>
      <c r="F8" s="15"/>
      <c r="G8" s="15"/>
      <c r="H8" s="15"/>
      <c r="I8" s="16"/>
      <c r="J8" s="16"/>
      <c r="K8" s="16"/>
    </row>
    <row r="9" spans="1:11">
      <c r="G9" s="5">
        <f>SUM(G4:G5)</f>
        <v>21</v>
      </c>
      <c r="H9" s="5">
        <f>SUM(H4:H5)</f>
        <v>120</v>
      </c>
    </row>
  </sheetData>
  <sortState ref="B4:K5">
    <sortCondition ref="B4"/>
  </sortState>
  <mergeCells count="7">
    <mergeCell ref="A6:J6"/>
    <mergeCell ref="A7:K7"/>
    <mergeCell ref="A8:K8"/>
    <mergeCell ref="A2:H2"/>
    <mergeCell ref="I1:K1"/>
    <mergeCell ref="I2:K2"/>
    <mergeCell ref="A1:H1"/>
  </mergeCells>
  <conditionalFormatting sqref="C3">
    <cfRule type="duplicateValues" dxfId="0" priority="2"/>
  </conditionalFormatting>
  <pageMargins left="0.37" right="0.3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2025-02-19T08:12:56Z</cp:lastPrinted>
  <dcterms:created xsi:type="dcterms:W3CDTF">2025-02-12T05:43:04Z</dcterms:created>
  <dcterms:modified xsi:type="dcterms:W3CDTF">2025-02-19T08:13:06Z</dcterms:modified>
</cp:coreProperties>
</file>