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3655" windowHeight="8640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I18" i="1" l="1"/>
  <c r="G19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5" i="1"/>
  <c r="I4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<sst xmlns="http://schemas.openxmlformats.org/spreadsheetml/2006/main" count="85" uniqueCount="64">
  <si>
    <t>NUAPATNA</t>
  </si>
  <si>
    <t>PARADEEP</t>
  </si>
  <si>
    <t>BOUDH</t>
  </si>
  <si>
    <t>BBSR</t>
  </si>
  <si>
    <t>DATE</t>
  </si>
  <si>
    <t>FROM</t>
  </si>
  <si>
    <t>CASE</t>
  </si>
  <si>
    <t>RATE</t>
  </si>
  <si>
    <t>INVOICE
PRAGATI LOGISTICS,SAMANTA SAHI KHUNTIA LANE,8984191006
GST No:21AGHPB9356M1Z9</t>
  </si>
  <si>
    <t>Thanking you for your business.
PRAGATI LOGISTICS</t>
  </si>
  <si>
    <t>REDHAKHOL</t>
  </si>
  <si>
    <t>Kindly, verify &amp; confirm within 7 days, else GST will be filed by 20th OCTOBER, 2025.
GST to be paid by Consignor under Reverse Charge Mechanism(RCM) as per GST.</t>
  </si>
  <si>
    <t xml:space="preserve">To,
M/s HINDUSTAN AGENCIES
Address:MANCHESWAR PLOT NO-7 SEC-A, ZONE-B MANCHESWAR INDUSTRIAL ESTATE BHUBANESWAR 751010 ODISHA,9937278544
GST No:21AAAFH5071L1ZL
</t>
  </si>
  <si>
    <t>SL.</t>
  </si>
  <si>
    <t>LR NO.</t>
  </si>
  <si>
    <t>INV. NO.</t>
  </si>
  <si>
    <t>DESTINATION</t>
  </si>
  <si>
    <t>AMT.</t>
  </si>
  <si>
    <t>02/9/2025</t>
  </si>
  <si>
    <t>PL/BH/03413</t>
  </si>
  <si>
    <t>59340</t>
  </si>
  <si>
    <t>JALESWAR</t>
  </si>
  <si>
    <t>PL/BH/03414</t>
  </si>
  <si>
    <t>412</t>
  </si>
  <si>
    <t>GUNUPUR</t>
  </si>
  <si>
    <t>04/9/2025</t>
  </si>
  <si>
    <t>PL/BH/03471</t>
  </si>
  <si>
    <t>58759</t>
  </si>
  <si>
    <t>06/9/2025</t>
  </si>
  <si>
    <t>PL/BH/03511</t>
  </si>
  <si>
    <t>61837</t>
  </si>
  <si>
    <t>KUCHINDA</t>
  </si>
  <si>
    <t>PL/BH/03512</t>
  </si>
  <si>
    <t>62098</t>
  </si>
  <si>
    <t>BIRAMITRAPUR</t>
  </si>
  <si>
    <t>PL/BH/03513</t>
  </si>
  <si>
    <t>62061</t>
  </si>
  <si>
    <t>GUDIA KATENI</t>
  </si>
  <si>
    <t>10/9/2025</t>
  </si>
  <si>
    <t>PL/BH/03588</t>
  </si>
  <si>
    <t>62937</t>
  </si>
  <si>
    <t>18/9/2025</t>
  </si>
  <si>
    <t>PL/BH/03771</t>
  </si>
  <si>
    <t>66394/66395</t>
  </si>
  <si>
    <t>23/9/2025</t>
  </si>
  <si>
    <t>PL/BH/03847</t>
  </si>
  <si>
    <t>8341/8343</t>
  </si>
  <si>
    <t>24/9/2025</t>
  </si>
  <si>
    <t>PL/BH/03872</t>
  </si>
  <si>
    <t>3783</t>
  </si>
  <si>
    <t>29/9/2025</t>
  </si>
  <si>
    <t>PL/BH/03996</t>
  </si>
  <si>
    <t>0409</t>
  </si>
  <si>
    <t>RAJKANIKA</t>
  </si>
  <si>
    <t>PL/BH/03997</t>
  </si>
  <si>
    <t>0543</t>
  </si>
  <si>
    <t>PL/BH/03998</t>
  </si>
  <si>
    <t>0435</t>
  </si>
  <si>
    <t>BHUBAN</t>
  </si>
  <si>
    <t>PL/BH/03410</t>
  </si>
  <si>
    <t>59595</t>
  </si>
  <si>
    <t>KEONJHAR</t>
  </si>
  <si>
    <t>(RUPEES SIX THOUSAND NINE HUNDRED EIGHTY ONLY)</t>
  </si>
  <si>
    <t>Bill Date: 30/09/2025
Bill NO : 17177
Total Amount : 6980.00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</si>
</sst>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3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76199</xdr:rowOff>
    </xdr:from>
    <xdr:to>
      <xdr:col>5</xdr:col>
      <xdr:colOff>1038225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76199"/>
          <a:ext cx="3981450" cy="962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Q10" sqref="Q10"/>
    </sheetView>
  </sheetViews>
  <sheetFormatPr defaultRowHeight="15"/>
  <cols>
    <col min="1" max="1" width="3.42578125" bestFit="1" customWidth="1"/>
    <col min="2" max="2" width="10.28515625" customWidth="1"/>
    <col min="3" max="3" width="12.7109375" customWidth="1"/>
    <col min="4" max="4" width="11.85546875" bestFit="1" customWidth="1"/>
    <col min="5" max="5" width="6.42578125" bestFit="1" customWidth="1"/>
    <col min="6" max="6" width="17" customWidth="1"/>
    <col min="7" max="7" width="7.140625" customWidth="1"/>
    <col min="8" max="8" width="7.28515625" customWidth="1"/>
    <col min="9" max="9" width="11" customWidth="1"/>
  </cols>
  <sheetData>
    <row r="1" spans="1:9" s="4" customFormat="1" ht="90" customHeight="1">
      <c r="A1" s="12"/>
      <c r="B1" s="13"/>
      <c r="C1" s="13"/>
      <c r="D1" s="13"/>
      <c r="E1" s="13"/>
      <c r="F1" s="14"/>
      <c r="G1" s="15" t="s">
        <v>8</v>
      </c>
      <c r="H1" s="15"/>
      <c r="I1" s="15"/>
    </row>
    <row r="2" spans="1:9" s="4" customFormat="1" ht="90.75" customHeight="1">
      <c r="A2" s="16" t="s">
        <v>12</v>
      </c>
      <c r="B2" s="17"/>
      <c r="C2" s="17"/>
      <c r="D2" s="17"/>
      <c r="E2" s="17"/>
      <c r="F2" s="18"/>
      <c r="G2" s="19" t="s">
        <v>63</v>
      </c>
      <c r="H2" s="20"/>
      <c r="I2" s="21"/>
    </row>
    <row r="3" spans="1:9">
      <c r="A3" s="2" t="s">
        <v>13</v>
      </c>
      <c r="B3" s="2" t="s">
        <v>4</v>
      </c>
      <c r="C3" s="2" t="s">
        <v>14</v>
      </c>
      <c r="D3" s="2" t="s">
        <v>15</v>
      </c>
      <c r="E3" s="2" t="s">
        <v>5</v>
      </c>
      <c r="F3" s="2" t="s">
        <v>16</v>
      </c>
      <c r="G3" s="2" t="s">
        <v>6</v>
      </c>
      <c r="H3" s="25" t="s">
        <v>7</v>
      </c>
      <c r="I3" s="25" t="s">
        <v>17</v>
      </c>
    </row>
    <row r="4" spans="1:9">
      <c r="A4" s="26">
        <v>1</v>
      </c>
      <c r="B4" s="1" t="s">
        <v>18</v>
      </c>
      <c r="C4" s="1" t="s">
        <v>59</v>
      </c>
      <c r="D4" s="1" t="s">
        <v>60</v>
      </c>
      <c r="E4" s="1" t="s">
        <v>3</v>
      </c>
      <c r="F4" s="1" t="s">
        <v>61</v>
      </c>
      <c r="G4" s="1">
        <v>5</v>
      </c>
      <c r="H4" s="3">
        <v>55</v>
      </c>
      <c r="I4" s="3">
        <f t="shared" ref="I4" si="0">G4*H4</f>
        <v>275</v>
      </c>
    </row>
    <row r="5" spans="1:9">
      <c r="A5" s="26">
        <f>A4+1</f>
        <v>2</v>
      </c>
      <c r="B5" s="1" t="s">
        <v>18</v>
      </c>
      <c r="C5" s="1" t="s">
        <v>19</v>
      </c>
      <c r="D5" s="1" t="s">
        <v>20</v>
      </c>
      <c r="E5" s="1" t="s">
        <v>3</v>
      </c>
      <c r="F5" s="1" t="s">
        <v>21</v>
      </c>
      <c r="G5" s="1">
        <v>1</v>
      </c>
      <c r="H5" s="3">
        <v>55</v>
      </c>
      <c r="I5" s="3">
        <f>G5*H5</f>
        <v>55</v>
      </c>
    </row>
    <row r="6" spans="1:9">
      <c r="A6" s="26">
        <f t="shared" ref="A6:A17" si="1">A5+1</f>
        <v>3</v>
      </c>
      <c r="B6" s="1" t="s">
        <v>18</v>
      </c>
      <c r="C6" s="1" t="s">
        <v>22</v>
      </c>
      <c r="D6" s="1" t="s">
        <v>23</v>
      </c>
      <c r="E6" s="1" t="s">
        <v>3</v>
      </c>
      <c r="F6" s="1" t="s">
        <v>24</v>
      </c>
      <c r="G6" s="1">
        <v>2</v>
      </c>
      <c r="H6" s="3">
        <v>70</v>
      </c>
      <c r="I6" s="3">
        <f>G6*H6</f>
        <v>140</v>
      </c>
    </row>
    <row r="7" spans="1:9">
      <c r="A7" s="26">
        <f t="shared" si="1"/>
        <v>4</v>
      </c>
      <c r="B7" s="1" t="s">
        <v>25</v>
      </c>
      <c r="C7" s="1" t="s">
        <v>26</v>
      </c>
      <c r="D7" s="1" t="s">
        <v>27</v>
      </c>
      <c r="E7" s="1" t="s">
        <v>3</v>
      </c>
      <c r="F7" s="1" t="s">
        <v>0</v>
      </c>
      <c r="G7" s="1">
        <v>1</v>
      </c>
      <c r="H7" s="3">
        <v>55</v>
      </c>
      <c r="I7" s="3">
        <f>G7*H7</f>
        <v>55</v>
      </c>
    </row>
    <row r="8" spans="1:9">
      <c r="A8" s="26">
        <f t="shared" si="1"/>
        <v>5</v>
      </c>
      <c r="B8" s="1" t="s">
        <v>28</v>
      </c>
      <c r="C8" s="1" t="s">
        <v>29</v>
      </c>
      <c r="D8" s="1" t="s">
        <v>30</v>
      </c>
      <c r="E8" s="1" t="s">
        <v>3</v>
      </c>
      <c r="F8" s="1" t="s">
        <v>31</v>
      </c>
      <c r="G8" s="1">
        <v>3</v>
      </c>
      <c r="H8" s="3">
        <v>70</v>
      </c>
      <c r="I8" s="3">
        <f>G8*H8</f>
        <v>210</v>
      </c>
    </row>
    <row r="9" spans="1:9">
      <c r="A9" s="26">
        <f t="shared" si="1"/>
        <v>6</v>
      </c>
      <c r="B9" s="1" t="s">
        <v>28</v>
      </c>
      <c r="C9" s="1" t="s">
        <v>32</v>
      </c>
      <c r="D9" s="1" t="s">
        <v>33</v>
      </c>
      <c r="E9" s="1" t="s">
        <v>3</v>
      </c>
      <c r="F9" s="1" t="s">
        <v>34</v>
      </c>
      <c r="G9" s="1">
        <v>10</v>
      </c>
      <c r="H9" s="3">
        <v>70</v>
      </c>
      <c r="I9" s="3">
        <f>G9*H9</f>
        <v>700</v>
      </c>
    </row>
    <row r="10" spans="1:9">
      <c r="A10" s="26">
        <f t="shared" si="1"/>
        <v>7</v>
      </c>
      <c r="B10" s="1" t="s">
        <v>28</v>
      </c>
      <c r="C10" s="1" t="s">
        <v>35</v>
      </c>
      <c r="D10" s="1" t="s">
        <v>36</v>
      </c>
      <c r="E10" s="1" t="s">
        <v>3</v>
      </c>
      <c r="F10" s="1" t="s">
        <v>37</v>
      </c>
      <c r="G10" s="1">
        <v>5</v>
      </c>
      <c r="H10" s="3">
        <v>55</v>
      </c>
      <c r="I10" s="3">
        <f>G10*H10</f>
        <v>275</v>
      </c>
    </row>
    <row r="11" spans="1:9">
      <c r="A11" s="26">
        <f t="shared" si="1"/>
        <v>8</v>
      </c>
      <c r="B11" s="1" t="s">
        <v>38</v>
      </c>
      <c r="C11" s="1" t="s">
        <v>39</v>
      </c>
      <c r="D11" s="1" t="s">
        <v>40</v>
      </c>
      <c r="E11" s="1" t="s">
        <v>3</v>
      </c>
      <c r="F11" s="1" t="s">
        <v>10</v>
      </c>
      <c r="G11" s="1">
        <v>10</v>
      </c>
      <c r="H11" s="3">
        <v>70</v>
      </c>
      <c r="I11" s="3">
        <f>G11*H11</f>
        <v>700</v>
      </c>
    </row>
    <row r="12" spans="1:9">
      <c r="A12" s="26">
        <f t="shared" si="1"/>
        <v>9</v>
      </c>
      <c r="B12" s="1" t="s">
        <v>41</v>
      </c>
      <c r="C12" s="1" t="s">
        <v>42</v>
      </c>
      <c r="D12" s="1" t="s">
        <v>43</v>
      </c>
      <c r="E12" s="1" t="s">
        <v>3</v>
      </c>
      <c r="F12" s="1" t="s">
        <v>2</v>
      </c>
      <c r="G12" s="1">
        <v>38</v>
      </c>
      <c r="H12" s="3">
        <v>70</v>
      </c>
      <c r="I12" s="3">
        <f>G12*H12</f>
        <v>2660</v>
      </c>
    </row>
    <row r="13" spans="1:9">
      <c r="A13" s="26">
        <f t="shared" si="1"/>
        <v>10</v>
      </c>
      <c r="B13" s="1" t="s">
        <v>44</v>
      </c>
      <c r="C13" s="1" t="s">
        <v>45</v>
      </c>
      <c r="D13" s="1" t="s">
        <v>46</v>
      </c>
      <c r="E13" s="1" t="s">
        <v>3</v>
      </c>
      <c r="F13" s="1" t="s">
        <v>37</v>
      </c>
      <c r="G13" s="1">
        <v>6</v>
      </c>
      <c r="H13" s="3">
        <v>55</v>
      </c>
      <c r="I13" s="3">
        <f>G13*H13</f>
        <v>330</v>
      </c>
    </row>
    <row r="14" spans="1:9">
      <c r="A14" s="26">
        <f t="shared" si="1"/>
        <v>11</v>
      </c>
      <c r="B14" s="1" t="s">
        <v>47</v>
      </c>
      <c r="C14" s="1" t="s">
        <v>48</v>
      </c>
      <c r="D14" s="1" t="s">
        <v>49</v>
      </c>
      <c r="E14" s="1" t="s">
        <v>3</v>
      </c>
      <c r="F14" s="1" t="s">
        <v>1</v>
      </c>
      <c r="G14" s="1">
        <v>1</v>
      </c>
      <c r="H14" s="3">
        <v>55</v>
      </c>
      <c r="I14" s="3">
        <f>G14*H14</f>
        <v>55</v>
      </c>
    </row>
    <row r="15" spans="1:9">
      <c r="A15" s="26">
        <f t="shared" si="1"/>
        <v>12</v>
      </c>
      <c r="B15" s="1" t="s">
        <v>50</v>
      </c>
      <c r="C15" s="1" t="s">
        <v>51</v>
      </c>
      <c r="D15" s="1" t="s">
        <v>52</v>
      </c>
      <c r="E15" s="1" t="s">
        <v>3</v>
      </c>
      <c r="F15" s="1" t="s">
        <v>53</v>
      </c>
      <c r="G15" s="1">
        <v>1</v>
      </c>
      <c r="H15" s="3">
        <v>70</v>
      </c>
      <c r="I15" s="3">
        <f>G15*H15</f>
        <v>70</v>
      </c>
    </row>
    <row r="16" spans="1:9">
      <c r="A16" s="26">
        <f t="shared" si="1"/>
        <v>13</v>
      </c>
      <c r="B16" s="1" t="s">
        <v>50</v>
      </c>
      <c r="C16" s="1" t="s">
        <v>54</v>
      </c>
      <c r="D16" s="1" t="s">
        <v>55</v>
      </c>
      <c r="E16" s="1" t="s">
        <v>3</v>
      </c>
      <c r="F16" s="1" t="s">
        <v>34</v>
      </c>
      <c r="G16" s="1">
        <v>20</v>
      </c>
      <c r="H16" s="3">
        <v>70</v>
      </c>
      <c r="I16" s="3">
        <f>G16*H16</f>
        <v>1400</v>
      </c>
    </row>
    <row r="17" spans="1:9">
      <c r="A17" s="26">
        <f t="shared" si="1"/>
        <v>14</v>
      </c>
      <c r="B17" s="1" t="s">
        <v>50</v>
      </c>
      <c r="C17" s="1" t="s">
        <v>56</v>
      </c>
      <c r="D17" s="1" t="s">
        <v>57</v>
      </c>
      <c r="E17" s="1" t="s">
        <v>3</v>
      </c>
      <c r="F17" s="1" t="s">
        <v>58</v>
      </c>
      <c r="G17" s="1">
        <v>1</v>
      </c>
      <c r="H17" s="3">
        <v>55</v>
      </c>
      <c r="I17" s="3">
        <f>G17*H17</f>
        <v>55</v>
      </c>
    </row>
    <row r="18" spans="1:9">
      <c r="A18" s="22" t="s">
        <v>62</v>
      </c>
      <c r="B18" s="23"/>
      <c r="C18" s="23"/>
      <c r="D18" s="23"/>
      <c r="E18" s="23"/>
      <c r="F18" s="23"/>
      <c r="G18" s="23"/>
      <c r="H18" s="24"/>
      <c r="I18" s="5">
        <f>SUM(I4:I17)</f>
        <v>6980</v>
      </c>
    </row>
    <row r="19" spans="1:9" ht="15.75" thickBot="1">
      <c r="A19" s="6"/>
      <c r="G19" s="2">
        <f>SUM(G4:G17)</f>
        <v>104</v>
      </c>
      <c r="H19" s="7"/>
      <c r="I19" s="7"/>
    </row>
    <row r="20" spans="1:9" s="8" customFormat="1" ht="30" customHeight="1" thickBot="1">
      <c r="A20" s="9" t="s">
        <v>11</v>
      </c>
      <c r="B20" s="10"/>
      <c r="C20" s="10"/>
      <c r="D20" s="10"/>
      <c r="E20" s="10"/>
      <c r="F20" s="10"/>
      <c r="G20" s="10"/>
      <c r="H20" s="10"/>
      <c r="I20" s="11"/>
    </row>
    <row r="21" spans="1:9" s="8" customFormat="1" ht="30" customHeight="1" thickBot="1">
      <c r="A21" s="9" t="s">
        <v>9</v>
      </c>
      <c r="B21" s="10"/>
      <c r="C21" s="10"/>
      <c r="D21" s="10"/>
      <c r="E21" s="10"/>
      <c r="F21" s="10"/>
      <c r="G21" s="10"/>
      <c r="H21" s="10"/>
      <c r="I21" s="11"/>
    </row>
  </sheetData>
  <mergeCells count="7">
    <mergeCell ref="A21:I21"/>
    <mergeCell ref="A1:F1"/>
    <mergeCell ref="G1:I1"/>
    <mergeCell ref="A2:F2"/>
    <mergeCell ref="G2:I2"/>
    <mergeCell ref="A20:I20"/>
    <mergeCell ref="A18:H18"/>
  </mergeCells>
  <conditionalFormatting sqref="C20:C21">
    <cfRule type="duplicateValues" dxfId="2" priority="2"/>
    <cfRule type="duplicateValues" dxfId="1" priority="3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2025-10-11T13:07:11Z</cp:lastPrinted>
  <dcterms:created xsi:type="dcterms:W3CDTF">2025-09-08T11:23:52Z</dcterms:created>
  <dcterms:modified xsi:type="dcterms:W3CDTF">2025-10-11T13:24:42Z</dcterms:modified>
</cp:coreProperties>
</file>