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35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6"/>
  <c r="L26" s="1"/>
  <c r="I27"/>
  <c r="L27" s="1"/>
  <c r="I28"/>
  <c r="L28" s="1"/>
  <c r="I29"/>
  <c r="L29" s="1"/>
  <c r="I30"/>
  <c r="L30" s="1"/>
  <c r="I31"/>
  <c r="L31" s="1"/>
  <c r="I32"/>
  <c r="L32" s="1"/>
  <c r="I33"/>
  <c r="L33" s="1"/>
  <c r="I34"/>
  <c r="L34" s="1"/>
  <c r="I4"/>
  <c r="L4" s="1"/>
</calcChain>
</file>

<file path=xl/sharedStrings.xml><?xml version="1.0" encoding="utf-8"?>
<sst xmlns="http://schemas.openxmlformats.org/spreadsheetml/2006/main" count="174" uniqueCount="107">
  <si>
    <t>02/11/2025</t>
  </si>
  <si>
    <t>1673</t>
  </si>
  <si>
    <t>01/11/2025</t>
  </si>
  <si>
    <t>1679</t>
  </si>
  <si>
    <t>04/11/2025</t>
  </si>
  <si>
    <t>1705</t>
  </si>
  <si>
    <t>532</t>
  </si>
  <si>
    <t>1702</t>
  </si>
  <si>
    <t>1700</t>
  </si>
  <si>
    <t>08/11/2025</t>
  </si>
  <si>
    <t>1709</t>
  </si>
  <si>
    <t>1735</t>
  </si>
  <si>
    <t>270</t>
  </si>
  <si>
    <t>10/11/2025</t>
  </si>
  <si>
    <t>272</t>
  </si>
  <si>
    <t>268</t>
  </si>
  <si>
    <t>12/11/2025</t>
  </si>
  <si>
    <t>546</t>
  </si>
  <si>
    <t>157</t>
  </si>
  <si>
    <t>543</t>
  </si>
  <si>
    <t>1737</t>
  </si>
  <si>
    <t>1741</t>
  </si>
  <si>
    <t>1746</t>
  </si>
  <si>
    <t>16/11/2025</t>
  </si>
  <si>
    <t>287</t>
  </si>
  <si>
    <t>17/11/2025</t>
  </si>
  <si>
    <t>1776</t>
  </si>
  <si>
    <t>19/11/2025</t>
  </si>
  <si>
    <t>1796</t>
  </si>
  <si>
    <t>1800</t>
  </si>
  <si>
    <t>568</t>
  </si>
  <si>
    <t>165</t>
  </si>
  <si>
    <t>21/11/2025</t>
  </si>
  <si>
    <t>1813</t>
  </si>
  <si>
    <t>299</t>
  </si>
  <si>
    <t>1833</t>
  </si>
  <si>
    <t>1814</t>
  </si>
  <si>
    <t>1816</t>
  </si>
  <si>
    <t>27/11/2025</t>
  </si>
  <si>
    <t>1849</t>
  </si>
  <si>
    <t>306</t>
  </si>
  <si>
    <t>1848</t>
  </si>
  <si>
    <t>DO/11485</t>
  </si>
  <si>
    <t>DO/11528</t>
  </si>
  <si>
    <t>DO/11629</t>
  </si>
  <si>
    <t>DO/11630</t>
  </si>
  <si>
    <t>DO/11631</t>
  </si>
  <si>
    <t>DO/11632</t>
  </si>
  <si>
    <t>DO/11745</t>
  </si>
  <si>
    <t>DO/11758</t>
  </si>
  <si>
    <t>DO/11779</t>
  </si>
  <si>
    <t>DO/11865</t>
  </si>
  <si>
    <t>DO/11866</t>
  </si>
  <si>
    <t>DO/11965</t>
  </si>
  <si>
    <t>DO/11966</t>
  </si>
  <si>
    <t>DO/11967</t>
  </si>
  <si>
    <t>DO/11968</t>
  </si>
  <si>
    <t>DO/11969</t>
  </si>
  <si>
    <t>DO/11971</t>
  </si>
  <si>
    <t>DO/12127</t>
  </si>
  <si>
    <t>DO/12140</t>
  </si>
  <si>
    <t>DO/12294</t>
  </si>
  <si>
    <t>DO/12297</t>
  </si>
  <si>
    <t>DO/12298</t>
  </si>
  <si>
    <t>DO/12300</t>
  </si>
  <si>
    <t>DO/12383</t>
  </si>
  <si>
    <t>DO/12384</t>
  </si>
  <si>
    <t>DO/12385</t>
  </si>
  <si>
    <t>DO/12386</t>
  </si>
  <si>
    <t>DO/12387</t>
  </si>
  <si>
    <t>DO/12642</t>
  </si>
  <si>
    <t>DO/12644</t>
  </si>
  <si>
    <t>DO/12645</t>
  </si>
  <si>
    <t>KUJANG</t>
  </si>
  <si>
    <t>CHANDIKHOL</t>
  </si>
  <si>
    <t>PATTAMUNDAI</t>
  </si>
  <si>
    <t>KENDRAPARA</t>
  </si>
  <si>
    <t>JAJPUR ROAD</t>
  </si>
  <si>
    <t>JAJPUR TOWN</t>
  </si>
  <si>
    <t>SALIPUR</t>
  </si>
  <si>
    <t>CHANDOL</t>
  </si>
  <si>
    <t>KAMAKHYANAGAR</t>
  </si>
  <si>
    <t>DHENKANAL</t>
  </si>
  <si>
    <t>RAHAMA</t>
  </si>
  <si>
    <t>JARKA</t>
  </si>
  <si>
    <t>PURI</t>
  </si>
  <si>
    <t>NUAPATNA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</si>
  <si>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</si>
  <si>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</si>
  <si>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</si>
  <si>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</si>
  <si>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</si>
  <si>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</si>
  <si>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</si>
  <si>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</si>
  <si>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</si>
  <si>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</si>
  <si>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</si>
  <si>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</si>
  <si>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</si>
  <si>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</si>
  <si>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</si>
  <si>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GST to be paid by Consignor under Reverse Charge Mechanism (RCM) as per GST</t>
  </si>
  <si>
    <t>Declaration � Kindly verify and confirm before 20/10/2025</t>
  </si>
  <si>
    <t>Thanking you for your business.
PRAGATI LOGISTICS</t>
  </si>
  <si>
    <t>(RUPEES FIFTEEN THOUSAND SEVEN HUNDRED SEVENTY NINE ONLY)</t>
  </si>
  <si>
    <t>Bill Date: 30/11/2025
Bill NO : 21276
TotalAmount: 15779.00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</si>
</sst>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228600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2291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1" customFormat="1" ht="77.25" customHeight="1">
      <c r="A1" s="11"/>
      <c r="B1" s="11"/>
      <c r="C1" s="11"/>
      <c r="D1" s="11"/>
      <c r="E1" s="11"/>
      <c r="F1" s="11"/>
      <c r="G1" s="11"/>
      <c r="H1" s="11"/>
      <c r="I1" s="11" t="s">
        <v>100</v>
      </c>
      <c r="J1" s="11"/>
      <c r="K1" s="11"/>
      <c r="L1" s="11"/>
    </row>
    <row r="2" spans="1:12" s="1" customFormat="1" ht="83.25" customHeight="1">
      <c r="A2" s="11" t="s">
        <v>101</v>
      </c>
      <c r="B2" s="11"/>
      <c r="C2" s="11"/>
      <c r="D2" s="11"/>
      <c r="E2" s="11"/>
      <c r="F2" s="11"/>
      <c r="G2" s="11"/>
      <c r="H2" s="11"/>
      <c r="I2" s="11" t="s">
        <v>106</v>
      </c>
      <c r="J2" s="11"/>
      <c r="K2" s="11"/>
      <c r="L2" s="11"/>
    </row>
    <row r="3" spans="1:12" s="5" customFormat="1">
      <c r="A3" s="4" t="s">
        <v>88</v>
      </c>
      <c r="B3" s="4" t="s">
        <v>89</v>
      </c>
      <c r="C3" s="4" t="s">
        <v>90</v>
      </c>
      <c r="D3" s="4" t="s">
        <v>91</v>
      </c>
      <c r="E3" s="4" t="s">
        <v>92</v>
      </c>
      <c r="F3" s="4" t="s">
        <v>93</v>
      </c>
      <c r="G3" s="4" t="s">
        <v>94</v>
      </c>
      <c r="H3" s="6" t="s">
        <v>95</v>
      </c>
      <c r="I3" s="6" t="s">
        <v>96</v>
      </c>
      <c r="J3" s="6" t="s">
        <v>97</v>
      </c>
      <c r="K3" s="6" t="s">
        <v>98</v>
      </c>
      <c r="L3" s="6" t="s">
        <v>99</v>
      </c>
    </row>
    <row r="4" spans="1:12">
      <c r="A4" s="2">
        <v>1</v>
      </c>
      <c r="B4" s="2" t="s">
        <v>2</v>
      </c>
      <c r="C4" s="2" t="s">
        <v>43</v>
      </c>
      <c r="D4" s="2" t="s">
        <v>3</v>
      </c>
      <c r="E4" s="3" t="s">
        <v>87</v>
      </c>
      <c r="F4" s="2" t="s">
        <v>74</v>
      </c>
      <c r="G4" s="2">
        <v>1</v>
      </c>
      <c r="H4" s="7">
        <v>200</v>
      </c>
      <c r="I4" s="7">
        <f>G4*2</f>
        <v>2</v>
      </c>
      <c r="J4" s="7">
        <f>G4*15</f>
        <v>15</v>
      </c>
      <c r="K4" s="7">
        <v>40</v>
      </c>
      <c r="L4" s="7">
        <f>G4*H4+I4+J4+K4</f>
        <v>257</v>
      </c>
    </row>
    <row r="5" spans="1:12">
      <c r="A5" s="2">
        <v>2</v>
      </c>
      <c r="B5" s="2" t="s">
        <v>0</v>
      </c>
      <c r="C5" s="2" t="s">
        <v>42</v>
      </c>
      <c r="D5" s="2" t="s">
        <v>1</v>
      </c>
      <c r="E5" s="3" t="s">
        <v>87</v>
      </c>
      <c r="F5" s="2" t="s">
        <v>73</v>
      </c>
      <c r="G5" s="2">
        <v>2</v>
      </c>
      <c r="H5" s="7">
        <v>200</v>
      </c>
      <c r="I5" s="7">
        <f t="shared" ref="I5:I34" si="0">G5*2</f>
        <v>4</v>
      </c>
      <c r="J5" s="7">
        <f t="shared" ref="J5:J34" si="1">G5*15</f>
        <v>30</v>
      </c>
      <c r="K5" s="7">
        <v>40</v>
      </c>
      <c r="L5" s="7">
        <f t="shared" ref="L5:L34" si="2">G5*H5+I5+J5+K5</f>
        <v>474</v>
      </c>
    </row>
    <row r="6" spans="1:12">
      <c r="A6" s="2">
        <v>3</v>
      </c>
      <c r="B6" s="2" t="s">
        <v>4</v>
      </c>
      <c r="C6" s="2" t="s">
        <v>44</v>
      </c>
      <c r="D6" s="2" t="s">
        <v>5</v>
      </c>
      <c r="E6" s="3" t="s">
        <v>87</v>
      </c>
      <c r="F6" s="2" t="s">
        <v>74</v>
      </c>
      <c r="G6" s="2">
        <v>2</v>
      </c>
      <c r="H6" s="7">
        <v>200</v>
      </c>
      <c r="I6" s="7">
        <f t="shared" si="0"/>
        <v>4</v>
      </c>
      <c r="J6" s="7">
        <f t="shared" si="1"/>
        <v>30</v>
      </c>
      <c r="K6" s="7">
        <v>40</v>
      </c>
      <c r="L6" s="7">
        <f t="shared" si="2"/>
        <v>474</v>
      </c>
    </row>
    <row r="7" spans="1:12">
      <c r="A7" s="2">
        <v>4</v>
      </c>
      <c r="B7" s="2" t="s">
        <v>4</v>
      </c>
      <c r="C7" s="2" t="s">
        <v>45</v>
      </c>
      <c r="D7" s="2" t="s">
        <v>6</v>
      </c>
      <c r="E7" s="3" t="s">
        <v>87</v>
      </c>
      <c r="F7" s="2" t="s">
        <v>73</v>
      </c>
      <c r="G7" s="2">
        <v>2</v>
      </c>
      <c r="H7" s="7">
        <v>200</v>
      </c>
      <c r="I7" s="7">
        <f t="shared" si="0"/>
        <v>4</v>
      </c>
      <c r="J7" s="7">
        <f t="shared" si="1"/>
        <v>30</v>
      </c>
      <c r="K7" s="7">
        <v>40</v>
      </c>
      <c r="L7" s="7">
        <f t="shared" si="2"/>
        <v>474</v>
      </c>
    </row>
    <row r="8" spans="1:12">
      <c r="A8" s="2">
        <v>5</v>
      </c>
      <c r="B8" s="2" t="s">
        <v>4</v>
      </c>
      <c r="C8" s="2" t="s">
        <v>46</v>
      </c>
      <c r="D8" s="2" t="s">
        <v>7</v>
      </c>
      <c r="E8" s="3" t="s">
        <v>87</v>
      </c>
      <c r="F8" s="2" t="s">
        <v>75</v>
      </c>
      <c r="G8" s="2">
        <v>1</v>
      </c>
      <c r="H8" s="7">
        <v>200</v>
      </c>
      <c r="I8" s="7">
        <f t="shared" si="0"/>
        <v>2</v>
      </c>
      <c r="J8" s="7">
        <f t="shared" si="1"/>
        <v>15</v>
      </c>
      <c r="K8" s="7">
        <v>40</v>
      </c>
      <c r="L8" s="7">
        <f t="shared" si="2"/>
        <v>257</v>
      </c>
    </row>
    <row r="9" spans="1:12">
      <c r="A9" s="2">
        <v>6</v>
      </c>
      <c r="B9" s="2" t="s">
        <v>4</v>
      </c>
      <c r="C9" s="2" t="s">
        <v>47</v>
      </c>
      <c r="D9" s="2" t="s">
        <v>8</v>
      </c>
      <c r="E9" s="3" t="s">
        <v>87</v>
      </c>
      <c r="F9" s="2" t="s">
        <v>76</v>
      </c>
      <c r="G9" s="2">
        <v>1</v>
      </c>
      <c r="H9" s="7">
        <v>200</v>
      </c>
      <c r="I9" s="7">
        <f t="shared" si="0"/>
        <v>2</v>
      </c>
      <c r="J9" s="7">
        <f t="shared" si="1"/>
        <v>15</v>
      </c>
      <c r="K9" s="7">
        <v>40</v>
      </c>
      <c r="L9" s="7">
        <f t="shared" si="2"/>
        <v>257</v>
      </c>
    </row>
    <row r="10" spans="1:12">
      <c r="A10" s="2">
        <v>7</v>
      </c>
      <c r="B10" s="2" t="s">
        <v>9</v>
      </c>
      <c r="C10" s="2" t="s">
        <v>48</v>
      </c>
      <c r="D10" s="2" t="s">
        <v>10</v>
      </c>
      <c r="E10" s="3" t="s">
        <v>87</v>
      </c>
      <c r="F10" s="2" t="s">
        <v>77</v>
      </c>
      <c r="G10" s="2">
        <v>3</v>
      </c>
      <c r="H10" s="7">
        <v>200</v>
      </c>
      <c r="I10" s="7">
        <f t="shared" si="0"/>
        <v>6</v>
      </c>
      <c r="J10" s="7">
        <f t="shared" si="1"/>
        <v>45</v>
      </c>
      <c r="K10" s="7">
        <v>40</v>
      </c>
      <c r="L10" s="7">
        <f t="shared" si="2"/>
        <v>691</v>
      </c>
    </row>
    <row r="11" spans="1:12">
      <c r="A11" s="2">
        <v>8</v>
      </c>
      <c r="B11" s="2" t="s">
        <v>9</v>
      </c>
      <c r="C11" s="2" t="s">
        <v>49</v>
      </c>
      <c r="D11" s="2" t="s">
        <v>11</v>
      </c>
      <c r="E11" s="3" t="s">
        <v>87</v>
      </c>
      <c r="F11" s="2" t="s">
        <v>78</v>
      </c>
      <c r="G11" s="2">
        <v>1</v>
      </c>
      <c r="H11" s="7">
        <v>200</v>
      </c>
      <c r="I11" s="7">
        <f t="shared" si="0"/>
        <v>2</v>
      </c>
      <c r="J11" s="7">
        <f t="shared" si="1"/>
        <v>15</v>
      </c>
      <c r="K11" s="7">
        <v>40</v>
      </c>
      <c r="L11" s="7">
        <f t="shared" si="2"/>
        <v>257</v>
      </c>
    </row>
    <row r="12" spans="1:12">
      <c r="A12" s="2">
        <v>9</v>
      </c>
      <c r="B12" s="2" t="s">
        <v>9</v>
      </c>
      <c r="C12" s="2" t="s">
        <v>50</v>
      </c>
      <c r="D12" s="2" t="s">
        <v>12</v>
      </c>
      <c r="E12" s="3" t="s">
        <v>87</v>
      </c>
      <c r="F12" s="2" t="s">
        <v>79</v>
      </c>
      <c r="G12" s="2">
        <v>3</v>
      </c>
      <c r="H12" s="7">
        <v>200</v>
      </c>
      <c r="I12" s="7">
        <f t="shared" si="0"/>
        <v>6</v>
      </c>
      <c r="J12" s="7">
        <f t="shared" si="1"/>
        <v>45</v>
      </c>
      <c r="K12" s="7">
        <v>40</v>
      </c>
      <c r="L12" s="7">
        <f t="shared" si="2"/>
        <v>691</v>
      </c>
    </row>
    <row r="13" spans="1:12">
      <c r="A13" s="2">
        <v>10</v>
      </c>
      <c r="B13" s="2" t="s">
        <v>13</v>
      </c>
      <c r="C13" s="2" t="s">
        <v>51</v>
      </c>
      <c r="D13" s="2" t="s">
        <v>14</v>
      </c>
      <c r="E13" s="3" t="s">
        <v>87</v>
      </c>
      <c r="F13" s="2" t="s">
        <v>80</v>
      </c>
      <c r="G13" s="2">
        <v>2</v>
      </c>
      <c r="H13" s="7">
        <v>200</v>
      </c>
      <c r="I13" s="7">
        <f t="shared" si="0"/>
        <v>4</v>
      </c>
      <c r="J13" s="7">
        <f t="shared" si="1"/>
        <v>30</v>
      </c>
      <c r="K13" s="7">
        <v>40</v>
      </c>
      <c r="L13" s="7">
        <f t="shared" si="2"/>
        <v>474</v>
      </c>
    </row>
    <row r="14" spans="1:12">
      <c r="A14" s="2">
        <v>11</v>
      </c>
      <c r="B14" s="2" t="s">
        <v>13</v>
      </c>
      <c r="C14" s="2" t="s">
        <v>52</v>
      </c>
      <c r="D14" s="2" t="s">
        <v>15</v>
      </c>
      <c r="E14" s="3" t="s">
        <v>87</v>
      </c>
      <c r="F14" s="2" t="s">
        <v>80</v>
      </c>
      <c r="G14" s="2">
        <v>1</v>
      </c>
      <c r="H14" s="7">
        <v>200</v>
      </c>
      <c r="I14" s="7">
        <f t="shared" si="0"/>
        <v>2</v>
      </c>
      <c r="J14" s="7">
        <f t="shared" si="1"/>
        <v>15</v>
      </c>
      <c r="K14" s="7">
        <v>40</v>
      </c>
      <c r="L14" s="7">
        <f t="shared" si="2"/>
        <v>257</v>
      </c>
    </row>
    <row r="15" spans="1:12">
      <c r="A15" s="2">
        <v>12</v>
      </c>
      <c r="B15" s="2" t="s">
        <v>16</v>
      </c>
      <c r="C15" s="2" t="s">
        <v>53</v>
      </c>
      <c r="D15" s="2" t="s">
        <v>17</v>
      </c>
      <c r="E15" s="3" t="s">
        <v>87</v>
      </c>
      <c r="F15" s="2" t="s">
        <v>81</v>
      </c>
      <c r="G15" s="2">
        <v>2</v>
      </c>
      <c r="H15" s="7">
        <v>200</v>
      </c>
      <c r="I15" s="7">
        <f t="shared" si="0"/>
        <v>4</v>
      </c>
      <c r="J15" s="7">
        <f t="shared" si="1"/>
        <v>30</v>
      </c>
      <c r="K15" s="7">
        <v>40</v>
      </c>
      <c r="L15" s="7">
        <f t="shared" si="2"/>
        <v>474</v>
      </c>
    </row>
    <row r="16" spans="1:12">
      <c r="A16" s="2">
        <v>13</v>
      </c>
      <c r="B16" s="2" t="s">
        <v>16</v>
      </c>
      <c r="C16" s="2" t="s">
        <v>54</v>
      </c>
      <c r="D16" s="2" t="s">
        <v>18</v>
      </c>
      <c r="E16" s="3" t="s">
        <v>87</v>
      </c>
      <c r="F16" s="2" t="s">
        <v>76</v>
      </c>
      <c r="G16" s="2">
        <v>1</v>
      </c>
      <c r="H16" s="7">
        <v>200</v>
      </c>
      <c r="I16" s="7">
        <f t="shared" si="0"/>
        <v>2</v>
      </c>
      <c r="J16" s="7">
        <f t="shared" si="1"/>
        <v>15</v>
      </c>
      <c r="K16" s="7">
        <v>40</v>
      </c>
      <c r="L16" s="7">
        <f t="shared" si="2"/>
        <v>257</v>
      </c>
    </row>
    <row r="17" spans="1:12">
      <c r="A17" s="2">
        <v>14</v>
      </c>
      <c r="B17" s="2" t="s">
        <v>16</v>
      </c>
      <c r="C17" s="2" t="s">
        <v>55</v>
      </c>
      <c r="D17" s="2" t="s">
        <v>19</v>
      </c>
      <c r="E17" s="3" t="s">
        <v>87</v>
      </c>
      <c r="F17" s="2" t="s">
        <v>76</v>
      </c>
      <c r="G17" s="2">
        <v>1</v>
      </c>
      <c r="H17" s="7">
        <v>200</v>
      </c>
      <c r="I17" s="7">
        <f t="shared" si="0"/>
        <v>2</v>
      </c>
      <c r="J17" s="7">
        <f t="shared" si="1"/>
        <v>15</v>
      </c>
      <c r="K17" s="7">
        <v>40</v>
      </c>
      <c r="L17" s="7">
        <f t="shared" si="2"/>
        <v>257</v>
      </c>
    </row>
    <row r="18" spans="1:12">
      <c r="A18" s="2">
        <v>15</v>
      </c>
      <c r="B18" s="2" t="s">
        <v>16</v>
      </c>
      <c r="C18" s="2" t="s">
        <v>56</v>
      </c>
      <c r="D18" s="2" t="s">
        <v>20</v>
      </c>
      <c r="E18" s="3" t="s">
        <v>87</v>
      </c>
      <c r="F18" s="2" t="s">
        <v>76</v>
      </c>
      <c r="G18" s="2">
        <v>1</v>
      </c>
      <c r="H18" s="7">
        <v>200</v>
      </c>
      <c r="I18" s="7">
        <f t="shared" si="0"/>
        <v>2</v>
      </c>
      <c r="J18" s="7">
        <f t="shared" si="1"/>
        <v>15</v>
      </c>
      <c r="K18" s="7">
        <v>40</v>
      </c>
      <c r="L18" s="7">
        <f t="shared" si="2"/>
        <v>257</v>
      </c>
    </row>
    <row r="19" spans="1:12">
      <c r="A19" s="2">
        <v>16</v>
      </c>
      <c r="B19" s="2" t="s">
        <v>16</v>
      </c>
      <c r="C19" s="2" t="s">
        <v>57</v>
      </c>
      <c r="D19" s="2" t="s">
        <v>21</v>
      </c>
      <c r="E19" s="3" t="s">
        <v>87</v>
      </c>
      <c r="F19" s="2" t="s">
        <v>82</v>
      </c>
      <c r="G19" s="2">
        <v>1</v>
      </c>
      <c r="H19" s="7">
        <v>200</v>
      </c>
      <c r="I19" s="7">
        <f t="shared" si="0"/>
        <v>2</v>
      </c>
      <c r="J19" s="7">
        <f t="shared" si="1"/>
        <v>15</v>
      </c>
      <c r="K19" s="7">
        <v>40</v>
      </c>
      <c r="L19" s="7">
        <f t="shared" si="2"/>
        <v>257</v>
      </c>
    </row>
    <row r="20" spans="1:12">
      <c r="A20" s="2">
        <v>17</v>
      </c>
      <c r="B20" s="2" t="s">
        <v>16</v>
      </c>
      <c r="C20" s="2" t="s">
        <v>58</v>
      </c>
      <c r="D20" s="2" t="s">
        <v>22</v>
      </c>
      <c r="E20" s="3" t="s">
        <v>87</v>
      </c>
      <c r="F20" s="2" t="s">
        <v>82</v>
      </c>
      <c r="G20" s="2">
        <v>3</v>
      </c>
      <c r="H20" s="7">
        <v>200</v>
      </c>
      <c r="I20" s="7">
        <f t="shared" si="0"/>
        <v>6</v>
      </c>
      <c r="J20" s="7">
        <f t="shared" si="1"/>
        <v>45</v>
      </c>
      <c r="K20" s="7">
        <v>40</v>
      </c>
      <c r="L20" s="7">
        <f t="shared" si="2"/>
        <v>691</v>
      </c>
    </row>
    <row r="21" spans="1:12">
      <c r="A21" s="2">
        <v>18</v>
      </c>
      <c r="B21" s="2" t="s">
        <v>23</v>
      </c>
      <c r="C21" s="2" t="s">
        <v>59</v>
      </c>
      <c r="D21" s="2" t="s">
        <v>24</v>
      </c>
      <c r="E21" s="3" t="s">
        <v>87</v>
      </c>
      <c r="F21" s="2" t="s">
        <v>75</v>
      </c>
      <c r="G21" s="2">
        <v>2</v>
      </c>
      <c r="H21" s="7">
        <v>200</v>
      </c>
      <c r="I21" s="7">
        <f t="shared" si="0"/>
        <v>4</v>
      </c>
      <c r="J21" s="7">
        <f t="shared" si="1"/>
        <v>30</v>
      </c>
      <c r="K21" s="7">
        <v>40</v>
      </c>
      <c r="L21" s="7">
        <f t="shared" si="2"/>
        <v>474</v>
      </c>
    </row>
    <row r="22" spans="1:12">
      <c r="A22" s="2">
        <v>19</v>
      </c>
      <c r="B22" s="2" t="s">
        <v>25</v>
      </c>
      <c r="C22" s="2" t="s">
        <v>60</v>
      </c>
      <c r="D22" s="2" t="s">
        <v>26</v>
      </c>
      <c r="E22" s="3" t="s">
        <v>87</v>
      </c>
      <c r="F22" s="2" t="s">
        <v>82</v>
      </c>
      <c r="G22" s="2">
        <v>1</v>
      </c>
      <c r="H22" s="7">
        <v>200</v>
      </c>
      <c r="I22" s="7">
        <f t="shared" si="0"/>
        <v>2</v>
      </c>
      <c r="J22" s="7">
        <f t="shared" si="1"/>
        <v>15</v>
      </c>
      <c r="K22" s="7">
        <v>40</v>
      </c>
      <c r="L22" s="7">
        <f t="shared" si="2"/>
        <v>257</v>
      </c>
    </row>
    <row r="23" spans="1:12">
      <c r="A23" s="2">
        <v>20</v>
      </c>
      <c r="B23" s="2" t="s">
        <v>27</v>
      </c>
      <c r="C23" s="2" t="s">
        <v>61</v>
      </c>
      <c r="D23" s="2" t="s">
        <v>28</v>
      </c>
      <c r="E23" s="3" t="s">
        <v>87</v>
      </c>
      <c r="F23" s="2" t="s">
        <v>77</v>
      </c>
      <c r="G23" s="2">
        <v>3</v>
      </c>
      <c r="H23" s="7">
        <v>200</v>
      </c>
      <c r="I23" s="7">
        <f t="shared" si="0"/>
        <v>6</v>
      </c>
      <c r="J23" s="7">
        <f t="shared" si="1"/>
        <v>45</v>
      </c>
      <c r="K23" s="7">
        <v>40</v>
      </c>
      <c r="L23" s="7">
        <f t="shared" si="2"/>
        <v>691</v>
      </c>
    </row>
    <row r="24" spans="1:12">
      <c r="A24" s="2">
        <v>21</v>
      </c>
      <c r="B24" s="2" t="s">
        <v>27</v>
      </c>
      <c r="C24" s="2" t="s">
        <v>62</v>
      </c>
      <c r="D24" s="2" t="s">
        <v>29</v>
      </c>
      <c r="E24" s="3" t="s">
        <v>87</v>
      </c>
      <c r="F24" s="2" t="s">
        <v>79</v>
      </c>
      <c r="G24" s="2">
        <v>2</v>
      </c>
      <c r="H24" s="7">
        <v>200</v>
      </c>
      <c r="I24" s="7">
        <f t="shared" si="0"/>
        <v>4</v>
      </c>
      <c r="J24" s="7">
        <f t="shared" si="1"/>
        <v>30</v>
      </c>
      <c r="K24" s="7">
        <v>40</v>
      </c>
      <c r="L24" s="7">
        <f t="shared" si="2"/>
        <v>474</v>
      </c>
    </row>
    <row r="25" spans="1:12">
      <c r="A25" s="2">
        <v>22</v>
      </c>
      <c r="B25" s="2" t="s">
        <v>27</v>
      </c>
      <c r="C25" s="2" t="s">
        <v>63</v>
      </c>
      <c r="D25" s="2" t="s">
        <v>30</v>
      </c>
      <c r="E25" s="3" t="s">
        <v>87</v>
      </c>
      <c r="F25" s="2" t="s">
        <v>79</v>
      </c>
      <c r="G25" s="2">
        <v>5</v>
      </c>
      <c r="H25" s="7">
        <v>200</v>
      </c>
      <c r="I25" s="7">
        <f t="shared" si="0"/>
        <v>10</v>
      </c>
      <c r="J25" s="7">
        <f t="shared" si="1"/>
        <v>75</v>
      </c>
      <c r="K25" s="7">
        <v>40</v>
      </c>
      <c r="L25" s="7">
        <f t="shared" si="2"/>
        <v>1125</v>
      </c>
    </row>
    <row r="26" spans="1:12">
      <c r="A26" s="2">
        <v>23</v>
      </c>
      <c r="B26" s="2" t="s">
        <v>27</v>
      </c>
      <c r="C26" s="2" t="s">
        <v>64</v>
      </c>
      <c r="D26" s="2" t="s">
        <v>31</v>
      </c>
      <c r="E26" s="3" t="s">
        <v>87</v>
      </c>
      <c r="F26" s="2" t="s">
        <v>75</v>
      </c>
      <c r="G26" s="2">
        <v>4</v>
      </c>
      <c r="H26" s="7">
        <v>200</v>
      </c>
      <c r="I26" s="7">
        <f t="shared" si="0"/>
        <v>8</v>
      </c>
      <c r="J26" s="7">
        <f t="shared" si="1"/>
        <v>60</v>
      </c>
      <c r="K26" s="7">
        <v>40</v>
      </c>
      <c r="L26" s="7">
        <f t="shared" si="2"/>
        <v>908</v>
      </c>
    </row>
    <row r="27" spans="1:12">
      <c r="A27" s="2">
        <v>24</v>
      </c>
      <c r="B27" s="2" t="s">
        <v>32</v>
      </c>
      <c r="C27" s="2" t="s">
        <v>65</v>
      </c>
      <c r="D27" s="2" t="s">
        <v>33</v>
      </c>
      <c r="E27" s="3" t="s">
        <v>87</v>
      </c>
      <c r="F27" s="2" t="s">
        <v>77</v>
      </c>
      <c r="G27" s="2">
        <v>1</v>
      </c>
      <c r="H27" s="7">
        <v>200</v>
      </c>
      <c r="I27" s="7">
        <f t="shared" si="0"/>
        <v>2</v>
      </c>
      <c r="J27" s="7">
        <f t="shared" si="1"/>
        <v>15</v>
      </c>
      <c r="K27" s="7">
        <v>40</v>
      </c>
      <c r="L27" s="7">
        <f t="shared" si="2"/>
        <v>257</v>
      </c>
    </row>
    <row r="28" spans="1:12">
      <c r="A28" s="2">
        <v>25</v>
      </c>
      <c r="B28" s="2" t="s">
        <v>32</v>
      </c>
      <c r="C28" s="2" t="s">
        <v>66</v>
      </c>
      <c r="D28" s="2" t="s">
        <v>34</v>
      </c>
      <c r="E28" s="3" t="s">
        <v>87</v>
      </c>
      <c r="F28" s="2" t="s">
        <v>75</v>
      </c>
      <c r="G28" s="2">
        <v>5</v>
      </c>
      <c r="H28" s="7">
        <v>200</v>
      </c>
      <c r="I28" s="7">
        <f t="shared" si="0"/>
        <v>10</v>
      </c>
      <c r="J28" s="7">
        <f t="shared" si="1"/>
        <v>75</v>
      </c>
      <c r="K28" s="7">
        <v>40</v>
      </c>
      <c r="L28" s="7">
        <f t="shared" si="2"/>
        <v>1125</v>
      </c>
    </row>
    <row r="29" spans="1:12">
      <c r="A29" s="2">
        <v>26</v>
      </c>
      <c r="B29" s="2" t="s">
        <v>32</v>
      </c>
      <c r="C29" s="2" t="s">
        <v>67</v>
      </c>
      <c r="D29" s="2" t="s">
        <v>35</v>
      </c>
      <c r="E29" s="3" t="s">
        <v>87</v>
      </c>
      <c r="F29" s="2" t="s">
        <v>83</v>
      </c>
      <c r="G29" s="2">
        <v>1</v>
      </c>
      <c r="H29" s="7">
        <v>200</v>
      </c>
      <c r="I29" s="7">
        <f t="shared" si="0"/>
        <v>2</v>
      </c>
      <c r="J29" s="7">
        <f t="shared" si="1"/>
        <v>15</v>
      </c>
      <c r="K29" s="7">
        <v>40</v>
      </c>
      <c r="L29" s="7">
        <f t="shared" si="2"/>
        <v>257</v>
      </c>
    </row>
    <row r="30" spans="1:12">
      <c r="A30" s="2">
        <v>27</v>
      </c>
      <c r="B30" s="2" t="s">
        <v>32</v>
      </c>
      <c r="C30" s="2" t="s">
        <v>68</v>
      </c>
      <c r="D30" s="2" t="s">
        <v>36</v>
      </c>
      <c r="E30" s="3" t="s">
        <v>87</v>
      </c>
      <c r="F30" s="2" t="s">
        <v>84</v>
      </c>
      <c r="G30" s="2">
        <v>1</v>
      </c>
      <c r="H30" s="7">
        <v>200</v>
      </c>
      <c r="I30" s="7">
        <f t="shared" si="0"/>
        <v>2</v>
      </c>
      <c r="J30" s="7">
        <f t="shared" si="1"/>
        <v>15</v>
      </c>
      <c r="K30" s="7">
        <v>40</v>
      </c>
      <c r="L30" s="7">
        <f t="shared" si="2"/>
        <v>257</v>
      </c>
    </row>
    <row r="31" spans="1:12">
      <c r="A31" s="2">
        <v>28</v>
      </c>
      <c r="B31" s="2" t="s">
        <v>32</v>
      </c>
      <c r="C31" s="2" t="s">
        <v>69</v>
      </c>
      <c r="D31" s="2" t="s">
        <v>37</v>
      </c>
      <c r="E31" s="3" t="s">
        <v>87</v>
      </c>
      <c r="F31" s="2" t="s">
        <v>77</v>
      </c>
      <c r="G31" s="2">
        <v>2</v>
      </c>
      <c r="H31" s="7">
        <v>200</v>
      </c>
      <c r="I31" s="7">
        <f t="shared" si="0"/>
        <v>4</v>
      </c>
      <c r="J31" s="7">
        <f t="shared" si="1"/>
        <v>30</v>
      </c>
      <c r="K31" s="7">
        <v>40</v>
      </c>
      <c r="L31" s="7">
        <f t="shared" si="2"/>
        <v>474</v>
      </c>
    </row>
    <row r="32" spans="1:12">
      <c r="A32" s="2">
        <v>29</v>
      </c>
      <c r="B32" s="2" t="s">
        <v>38</v>
      </c>
      <c r="C32" s="2" t="s">
        <v>70</v>
      </c>
      <c r="D32" s="2" t="s">
        <v>39</v>
      </c>
      <c r="E32" s="3" t="s">
        <v>87</v>
      </c>
      <c r="F32" s="2" t="s">
        <v>78</v>
      </c>
      <c r="G32" s="2">
        <v>2</v>
      </c>
      <c r="H32" s="7">
        <v>200</v>
      </c>
      <c r="I32" s="7">
        <f t="shared" si="0"/>
        <v>4</v>
      </c>
      <c r="J32" s="7">
        <f t="shared" si="1"/>
        <v>30</v>
      </c>
      <c r="K32" s="7">
        <v>40</v>
      </c>
      <c r="L32" s="7">
        <f t="shared" si="2"/>
        <v>474</v>
      </c>
    </row>
    <row r="33" spans="1:12">
      <c r="A33" s="2">
        <v>30</v>
      </c>
      <c r="B33" s="2" t="s">
        <v>38</v>
      </c>
      <c r="C33" s="2" t="s">
        <v>71</v>
      </c>
      <c r="D33" s="2" t="s">
        <v>40</v>
      </c>
      <c r="E33" s="3" t="s">
        <v>87</v>
      </c>
      <c r="F33" s="2" t="s">
        <v>85</v>
      </c>
      <c r="G33" s="2">
        <v>5</v>
      </c>
      <c r="H33" s="7">
        <v>200</v>
      </c>
      <c r="I33" s="7">
        <f t="shared" si="0"/>
        <v>10</v>
      </c>
      <c r="J33" s="7">
        <f t="shared" si="1"/>
        <v>75</v>
      </c>
      <c r="K33" s="7">
        <v>40</v>
      </c>
      <c r="L33" s="7">
        <f t="shared" si="2"/>
        <v>1125</v>
      </c>
    </row>
    <row r="34" spans="1:12">
      <c r="A34" s="2">
        <v>31</v>
      </c>
      <c r="B34" s="2" t="s">
        <v>38</v>
      </c>
      <c r="C34" s="2" t="s">
        <v>72</v>
      </c>
      <c r="D34" s="2" t="s">
        <v>41</v>
      </c>
      <c r="E34" s="3" t="s">
        <v>87</v>
      </c>
      <c r="F34" s="2" t="s">
        <v>86</v>
      </c>
      <c r="G34" s="2">
        <v>5</v>
      </c>
      <c r="H34" s="7">
        <v>200</v>
      </c>
      <c r="I34" s="7">
        <f t="shared" si="0"/>
        <v>10</v>
      </c>
      <c r="J34" s="7">
        <f t="shared" si="1"/>
        <v>75</v>
      </c>
      <c r="K34" s="7">
        <v>40</v>
      </c>
      <c r="L34" s="7">
        <f t="shared" si="2"/>
        <v>1125</v>
      </c>
    </row>
    <row r="35" spans="1:12" s="1" customFormat="1" ht="15" customHeight="1">
      <c r="A35" s="13" t="s">
        <v>105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8">
        <f>SUM(L4:L34)</f>
        <v>15779</v>
      </c>
    </row>
    <row r="36" spans="1:12" s="10" customFormat="1">
      <c r="A36" s="11" t="s">
        <v>102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9"/>
    </row>
    <row r="37" spans="1:12" s="10" customFormat="1">
      <c r="A37" s="11" t="s">
        <v>103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9"/>
    </row>
    <row r="38" spans="1:12" s="10" customFormat="1" ht="30" customHeight="1">
      <c r="A38" s="12" t="s">
        <v>104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9"/>
    </row>
  </sheetData>
  <sortState ref="B2:G32">
    <sortCondition ref="B2"/>
  </sortState>
  <mergeCells count="8">
    <mergeCell ref="A36:K36"/>
    <mergeCell ref="A37:K37"/>
    <mergeCell ref="A38:K38"/>
    <mergeCell ref="A35:K35"/>
    <mergeCell ref="A1:H1"/>
    <mergeCell ref="I1:L1"/>
    <mergeCell ref="A2:H2"/>
    <mergeCell ref="I2:L2"/>
  </mergeCells>
  <conditionalFormatting sqref="C1:C2">
    <cfRule type="duplicateValues" dxfId="3" priority="4"/>
  </conditionalFormatting>
  <conditionalFormatting sqref="D1:D2">
    <cfRule type="duplicateValues" dxfId="2" priority="3"/>
  </conditionalFormatting>
  <conditionalFormatting sqref="C36:C38">
    <cfRule type="duplicateValues" dxfId="1" priority="2"/>
  </conditionalFormatting>
  <conditionalFormatting sqref="D36:D38">
    <cfRule type="duplicateValues" dxfId="0" priority="1"/>
  </conditionalFormatting>
  <pageMargins left="0.3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2025-12-08T10:07:40Z</cp:lastPrinted>
  <dcterms:created xsi:type="dcterms:W3CDTF">2025-12-08T07:02:25Z</dcterms:created>
  <dcterms:modified xsi:type="dcterms:W3CDTF">2025-12-08T10:07:45Z</dcterms:modified>
</cp:coreProperties>
</file>