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5" i="1"/>
  <c r="L12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<sst xmlns="http://schemas.openxmlformats.org/spreadsheetml/2006/main" count="58" uniqueCount="44">
  <si>
    <t>INVOICE
ATC LOGISTICS,,8984191006
GST No:21CHVPB1842D2ZQ</t>
  </si>
  <si>
    <t>30/11/2024</t>
  </si>
  <si>
    <t>55237</t>
  </si>
  <si>
    <t>06/11/2024</t>
  </si>
  <si>
    <t>54700</t>
  </si>
  <si>
    <t>11/11/2024</t>
  </si>
  <si>
    <t>54837</t>
  </si>
  <si>
    <t>02/11/2024</t>
  </si>
  <si>
    <t>54598</t>
  </si>
  <si>
    <t>14/11/2024</t>
  </si>
  <si>
    <t>54902</t>
  </si>
  <si>
    <t>18/11/2024</t>
  </si>
  <si>
    <t>54974</t>
  </si>
  <si>
    <t>19/11/2024</t>
  </si>
  <si>
    <t>55022</t>
  </si>
  <si>
    <t>55015</t>
  </si>
  <si>
    <t>Thanking you for your business.
ATC LOGISTICS</t>
  </si>
  <si>
    <t>BARIPADA</t>
  </si>
  <si>
    <t>BALASORE</t>
  </si>
  <si>
    <t>CTC</t>
  </si>
  <si>
    <t>Kindly, verify &amp; confirm within 7 days, else GST will be filed by 20th DEC, 2024. 
GST to be paid by Consignor under Reverse Charge Mechanism(RCM) as per GST.</t>
  </si>
  <si>
    <t>M/S SS MARKETING SERVICES                                                                                      C/O ZYDUS HEALTHCARE LIMITED
Address:NEAR HANUMAN TEMPLE, NUAHAT, TELENGAPENTH, CUTTACK, 753011
GST NO: 21AAGPN0923K1ZZ</t>
  </si>
  <si>
    <t>PG/CH/05746</t>
  </si>
  <si>
    <t>PG/CH/05177</t>
  </si>
  <si>
    <t>PG/CH/05077</t>
  </si>
  <si>
    <t>PG/CH/05391</t>
  </si>
  <si>
    <t>PG/CH/05448</t>
  </si>
  <si>
    <t>PG/CH/05293</t>
  </si>
  <si>
    <t>PG/CH/05485</t>
  </si>
  <si>
    <t>PG/CH/05484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</si>
  <si>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</si>
  <si>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</si>
  <si>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</si>
  <si>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</si>
  <si>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</si>
  <si>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</si>
  <si>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</si>
  <si>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</si>
  <si>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</si>
  <si>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</t>
  </si>
  <si>
    <t>LR</t>
  </si>
  <si>
    <t>AMOUNT</t>
  </si>
  <si>
    <t>(RUPEES TWO THOUSAND ONE HUNDRED EIGHTY EIGHT ONLY)</t>
  </si>
  <si>
    <t xml:space="preserve">Bill Date:30/11/2024
Bill NO : 3697
Total Amount:2188.00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</si>
</sst>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6</xdr:col>
      <xdr:colOff>200025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34290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R9" sqref="R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  <c r="L1" s="21"/>
    </row>
    <row r="2" spans="1:12" ht="90" customHeight="1">
      <c r="A2" s="18" t="s">
        <v>21</v>
      </c>
      <c r="B2" s="19"/>
      <c r="C2" s="19"/>
      <c r="D2" s="19"/>
      <c r="E2" s="19"/>
      <c r="F2" s="19"/>
      <c r="G2" s="20"/>
      <c r="H2" s="21" t="s">
        <v>43</v>
      </c>
      <c r="I2" s="21"/>
      <c r="J2" s="21"/>
      <c r="K2" s="21"/>
      <c r="L2" s="21"/>
    </row>
    <row r="3" spans="1:12" s="11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L3" s="10" t="s">
        <v>41</v>
      </c>
    </row>
    <row r="4" spans="1:12">
      <c r="A4" s="4">
        <v>1</v>
      </c>
      <c r="B4" s="4" t="s">
        <v>7</v>
      </c>
      <c r="C4" s="4" t="s">
        <v>24</v>
      </c>
      <c r="D4" s="9" t="s">
        <v>19</v>
      </c>
      <c r="E4" s="4" t="s">
        <v>17</v>
      </c>
      <c r="F4" s="4" t="s">
        <v>8</v>
      </c>
      <c r="G4" s="4">
        <v>2</v>
      </c>
      <c r="H4" s="7">
        <v>36</v>
      </c>
      <c r="I4" s="7">
        <f>G4*2</f>
        <v>4</v>
      </c>
      <c r="J4" s="7">
        <f>G4*8</f>
        <v>16</v>
      </c>
      <c r="K4" s="7">
        <v>35</v>
      </c>
      <c r="L4" s="7">
        <f>G4*H4+I4+J4+K4</f>
        <v>127</v>
      </c>
    </row>
    <row r="5" spans="1:12">
      <c r="A5" s="4">
        <v>2</v>
      </c>
      <c r="B5" s="4" t="s">
        <v>3</v>
      </c>
      <c r="C5" s="4" t="s">
        <v>23</v>
      </c>
      <c r="D5" s="9" t="s">
        <v>19</v>
      </c>
      <c r="E5" s="4" t="s">
        <v>17</v>
      </c>
      <c r="F5" s="4" t="s">
        <v>4</v>
      </c>
      <c r="G5" s="4">
        <v>1</v>
      </c>
      <c r="H5" s="7">
        <v>36</v>
      </c>
      <c r="I5" s="7">
        <f t="shared" ref="I5:I11" si="0">G5*2</f>
        <v>2</v>
      </c>
      <c r="J5" s="7">
        <f t="shared" ref="J5:J11" si="1">G5*8</f>
        <v>8</v>
      </c>
      <c r="K5" s="7">
        <v>35</v>
      </c>
      <c r="L5" s="7">
        <f t="shared" ref="L5:L11" si="2">G5*H5+I5+J5+K5</f>
        <v>81</v>
      </c>
    </row>
    <row r="6" spans="1:12">
      <c r="A6" s="4">
        <v>3</v>
      </c>
      <c r="B6" s="4" t="s">
        <v>5</v>
      </c>
      <c r="C6" s="4" t="s">
        <v>27</v>
      </c>
      <c r="D6" s="9" t="s">
        <v>19</v>
      </c>
      <c r="E6" s="4" t="s">
        <v>17</v>
      </c>
      <c r="F6" s="4" t="s">
        <v>6</v>
      </c>
      <c r="G6" s="4">
        <v>8</v>
      </c>
      <c r="H6" s="7">
        <v>36</v>
      </c>
      <c r="I6" s="7">
        <f t="shared" si="0"/>
        <v>16</v>
      </c>
      <c r="J6" s="7">
        <f t="shared" si="1"/>
        <v>64</v>
      </c>
      <c r="K6" s="7">
        <v>35</v>
      </c>
      <c r="L6" s="7">
        <f t="shared" si="2"/>
        <v>403</v>
      </c>
    </row>
    <row r="7" spans="1:12">
      <c r="A7" s="4">
        <v>4</v>
      </c>
      <c r="B7" s="4" t="s">
        <v>9</v>
      </c>
      <c r="C7" s="4" t="s">
        <v>25</v>
      </c>
      <c r="D7" s="9" t="s">
        <v>19</v>
      </c>
      <c r="E7" s="4" t="s">
        <v>17</v>
      </c>
      <c r="F7" s="4" t="s">
        <v>10</v>
      </c>
      <c r="G7" s="4">
        <v>11</v>
      </c>
      <c r="H7" s="7">
        <v>36</v>
      </c>
      <c r="I7" s="7">
        <f t="shared" si="0"/>
        <v>22</v>
      </c>
      <c r="J7" s="7">
        <f t="shared" si="1"/>
        <v>88</v>
      </c>
      <c r="K7" s="7">
        <v>35</v>
      </c>
      <c r="L7" s="7">
        <f t="shared" si="2"/>
        <v>541</v>
      </c>
    </row>
    <row r="8" spans="1:12">
      <c r="A8" s="4">
        <v>5</v>
      </c>
      <c r="B8" s="4" t="s">
        <v>11</v>
      </c>
      <c r="C8" s="4" t="s">
        <v>26</v>
      </c>
      <c r="D8" s="9" t="s">
        <v>19</v>
      </c>
      <c r="E8" s="4" t="s">
        <v>17</v>
      </c>
      <c r="F8" s="4" t="s">
        <v>12</v>
      </c>
      <c r="G8" s="4">
        <v>2</v>
      </c>
      <c r="H8" s="7">
        <v>36</v>
      </c>
      <c r="I8" s="7">
        <f t="shared" si="0"/>
        <v>4</v>
      </c>
      <c r="J8" s="7">
        <f t="shared" si="1"/>
        <v>16</v>
      </c>
      <c r="K8" s="7">
        <v>35</v>
      </c>
      <c r="L8" s="7">
        <f t="shared" si="2"/>
        <v>127</v>
      </c>
    </row>
    <row r="9" spans="1:12">
      <c r="A9" s="4">
        <v>6</v>
      </c>
      <c r="B9" s="4" t="s">
        <v>13</v>
      </c>
      <c r="C9" s="4" t="s">
        <v>28</v>
      </c>
      <c r="D9" s="9" t="s">
        <v>19</v>
      </c>
      <c r="E9" s="4" t="s">
        <v>18</v>
      </c>
      <c r="F9" s="4" t="s">
        <v>14</v>
      </c>
      <c r="G9" s="4">
        <v>6</v>
      </c>
      <c r="H9" s="7">
        <v>32</v>
      </c>
      <c r="I9" s="7">
        <f t="shared" si="0"/>
        <v>12</v>
      </c>
      <c r="J9" s="7">
        <f t="shared" si="1"/>
        <v>48</v>
      </c>
      <c r="K9" s="7">
        <v>35</v>
      </c>
      <c r="L9" s="7">
        <f t="shared" si="2"/>
        <v>287</v>
      </c>
    </row>
    <row r="10" spans="1:12">
      <c r="A10" s="4">
        <v>7</v>
      </c>
      <c r="B10" s="4" t="s">
        <v>13</v>
      </c>
      <c r="C10" s="4" t="s">
        <v>29</v>
      </c>
      <c r="D10" s="9" t="s">
        <v>19</v>
      </c>
      <c r="E10" s="4" t="s">
        <v>17</v>
      </c>
      <c r="F10" s="4" t="s">
        <v>15</v>
      </c>
      <c r="G10" s="4">
        <v>3</v>
      </c>
      <c r="H10" s="7">
        <v>36</v>
      </c>
      <c r="I10" s="7">
        <f t="shared" si="0"/>
        <v>6</v>
      </c>
      <c r="J10" s="7">
        <f t="shared" si="1"/>
        <v>24</v>
      </c>
      <c r="K10" s="7">
        <v>35</v>
      </c>
      <c r="L10" s="7">
        <f t="shared" si="2"/>
        <v>173</v>
      </c>
    </row>
    <row r="11" spans="1:12">
      <c r="A11" s="4">
        <v>8</v>
      </c>
      <c r="B11" s="4" t="s">
        <v>1</v>
      </c>
      <c r="C11" s="4" t="s">
        <v>22</v>
      </c>
      <c r="D11" s="9" t="s">
        <v>19</v>
      </c>
      <c r="E11" s="4" t="s">
        <v>17</v>
      </c>
      <c r="F11" s="4" t="s">
        <v>2</v>
      </c>
      <c r="G11" s="4">
        <v>9</v>
      </c>
      <c r="H11" s="7">
        <v>36</v>
      </c>
      <c r="I11" s="7">
        <f t="shared" si="0"/>
        <v>18</v>
      </c>
      <c r="J11" s="7">
        <f t="shared" si="1"/>
        <v>72</v>
      </c>
      <c r="K11" s="7">
        <v>35</v>
      </c>
      <c r="L11" s="7">
        <f t="shared" si="2"/>
        <v>449</v>
      </c>
    </row>
    <row r="12" spans="1:12" s="3" customFormat="1">
      <c r="A12" s="12" t="s">
        <v>42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6">
        <f>SUM(L4:L11)</f>
        <v>2188</v>
      </c>
    </row>
    <row r="13" spans="1:12" s="3" customFormat="1" ht="30" customHeight="1">
      <c r="A13" s="16" t="s">
        <v>20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>
      <c r="G15" s="8">
        <f>SUM(G4:G11)</f>
        <v>42</v>
      </c>
    </row>
  </sheetData>
  <sortState ref="B4:L11">
    <sortCondition ref="B4"/>
  </sortState>
  <mergeCells count="7">
    <mergeCell ref="A12:K12"/>
    <mergeCell ref="A13:L13"/>
    <mergeCell ref="A14:L14"/>
    <mergeCell ref="A2:G2"/>
    <mergeCell ref="H1:L1"/>
    <mergeCell ref="H2:L2"/>
    <mergeCell ref="A1:G1"/>
  </mergeCells>
  <conditionalFormatting sqref="C3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2024-12-08T03:50:43Z</cp:lastPrinted>
  <dcterms:created xsi:type="dcterms:W3CDTF">2024-12-04T11:20:25Z</dcterms:created>
  <dcterms:modified xsi:type="dcterms:W3CDTF">2024-12-08T04:16:54Z</dcterms:modified>
</cp:coreProperties>
</file>