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7" i="1"/>
  <c r="I4"/>
  <c r="K4" s="1"/>
  <c r="I5"/>
  <c r="K5" s="1"/>
  <c r="I7"/>
  <c r="I8"/>
  <c r="K8" s="1"/>
  <c r="I6"/>
  <c r="K6" s="1"/>
  <c r="K9" l="1"/>
</calcChain>
</file>

<file path=xl/sharedStrings.xml><?xml version="1.0" encoding="utf-8"?>
<sst xmlns="http://schemas.openxmlformats.org/spreadsheetml/2006/main" count="42" uniqueCount="36">
  <si>
    <t>03/6/2025</t>
  </si>
  <si>
    <t>0082</t>
  </si>
  <si>
    <t>02/6/2025</t>
  </si>
  <si>
    <t>0098</t>
  </si>
  <si>
    <t>094</t>
  </si>
  <si>
    <t>23/6/2025</t>
  </si>
  <si>
    <t>137</t>
  </si>
  <si>
    <t>0138</t>
  </si>
  <si>
    <t>SL</t>
  </si>
  <si>
    <t>DATE</t>
  </si>
  <si>
    <t>LR NO</t>
  </si>
  <si>
    <t>BARIPADA</t>
  </si>
  <si>
    <t>BHADRAK</t>
  </si>
  <si>
    <t>BRAJARAJNAGAR</t>
  </si>
  <si>
    <t>DHENKANAL</t>
  </si>
  <si>
    <t>CTC</t>
  </si>
  <si>
    <t>PL/JA/04508</t>
  </si>
  <si>
    <t>PL/JA/04606</t>
  </si>
  <si>
    <t>PL/JA/04617</t>
  </si>
  <si>
    <t>PL/JA/05637</t>
  </si>
  <si>
    <t>PL/JA/05723</t>
  </si>
  <si>
    <t>INV NO</t>
  </si>
  <si>
    <t>FROM</t>
  </si>
  <si>
    <t>TO</t>
  </si>
  <si>
    <t>CASE</t>
  </si>
  <si>
    <t>RATE</t>
  </si>
  <si>
    <t>DD.CH.</t>
  </si>
  <si>
    <t>LR.CH</t>
  </si>
  <si>
    <t>AMOUNT</t>
  </si>
  <si>
    <t>JOSHIPUR</t>
  </si>
  <si>
    <t>INVOICE
PRAGATI LOGISTICS,SAMANTA SAHI KHUNTIA LANE,8984191006
GST No:21AGHPB9356M1Z9</t>
  </si>
  <si>
    <t xml:space="preserve">ULTIMA SEARCH
Address:JAGATPUR-CTC,671243225
GST No:21AAAFU7129A1ZS
</t>
  </si>
  <si>
    <t>(RUPEES THREE THOUSAND FOURTY SIX ONLY)</t>
  </si>
  <si>
    <t>Kindly, verify &amp; confirm within 7 days, else GST will be filed by 20th APRIL, 2025. 
GST to be paid by Consignor under Reverse Charge Mechanism(RCM) as per GST.</t>
  </si>
  <si>
    <t>Thanking you for your business.
PRAGATI LOGISTICS</t>
  </si>
  <si>
    <t xml:space="preserve">Bill Date: 30/06/2025
Bill NO : 8807
Total Amount: 3340.00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</si>
</sst>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6</xdr:col>
      <xdr:colOff>228600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76200"/>
          <a:ext cx="37909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N5" sqref="N5"/>
    </sheetView>
  </sheetViews>
  <sheetFormatPr defaultRowHeight="15"/>
  <cols>
    <col min="1" max="1" width="2.85546875" bestFit="1" customWidth="1"/>
    <col min="2" max="2" width="9.7109375" bestFit="1" customWidth="1"/>
    <col min="3" max="3" width="11.7109375" bestFit="1" customWidth="1"/>
    <col min="4" max="4" width="7.5703125" bestFit="1" customWidth="1"/>
    <col min="5" max="5" width="6.42578125" bestFit="1" customWidth="1"/>
    <col min="6" max="6" width="16.2851562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" bestFit="1" customWidth="1"/>
    <col min="11" max="11" width="9.42578125" bestFit="1" customWidth="1"/>
  </cols>
  <sheetData>
    <row r="1" spans="1:11" s="1" customFormat="1" ht="90" customHeight="1">
      <c r="A1" s="9"/>
      <c r="B1" s="10"/>
      <c r="C1" s="10"/>
      <c r="D1" s="10"/>
      <c r="E1" s="10"/>
      <c r="F1" s="10"/>
      <c r="G1" s="11"/>
      <c r="H1" s="12" t="s">
        <v>30</v>
      </c>
      <c r="I1" s="12"/>
      <c r="J1" s="12"/>
      <c r="K1" s="12"/>
    </row>
    <row r="2" spans="1:11" s="1" customFormat="1" ht="59.25" customHeight="1">
      <c r="A2" s="9" t="s">
        <v>31</v>
      </c>
      <c r="B2" s="10"/>
      <c r="C2" s="10"/>
      <c r="D2" s="10"/>
      <c r="E2" s="10"/>
      <c r="F2" s="10"/>
      <c r="G2" s="11"/>
      <c r="H2" s="12" t="s">
        <v>35</v>
      </c>
      <c r="I2" s="12"/>
      <c r="J2" s="12"/>
      <c r="K2" s="12"/>
    </row>
    <row r="3" spans="1:11" s="6" customFormat="1">
      <c r="A3" s="5" t="s">
        <v>8</v>
      </c>
      <c r="B3" s="5" t="s">
        <v>9</v>
      </c>
      <c r="C3" s="5" t="s">
        <v>10</v>
      </c>
      <c r="D3" s="5" t="s">
        <v>21</v>
      </c>
      <c r="E3" s="5" t="s">
        <v>22</v>
      </c>
      <c r="F3" s="5" t="s">
        <v>23</v>
      </c>
      <c r="G3" s="5" t="s">
        <v>24</v>
      </c>
      <c r="H3" s="7" t="s">
        <v>25</v>
      </c>
      <c r="I3" s="7" t="s">
        <v>26</v>
      </c>
      <c r="J3" s="7" t="s">
        <v>27</v>
      </c>
      <c r="K3" s="7" t="s">
        <v>28</v>
      </c>
    </row>
    <row r="4" spans="1:11">
      <c r="A4" s="2">
        <v>1</v>
      </c>
      <c r="B4" s="2" t="s">
        <v>2</v>
      </c>
      <c r="C4" s="2" t="s">
        <v>17</v>
      </c>
      <c r="D4" s="2" t="s">
        <v>3</v>
      </c>
      <c r="E4" s="4" t="s">
        <v>15</v>
      </c>
      <c r="F4" s="2" t="s">
        <v>12</v>
      </c>
      <c r="G4" s="2">
        <v>6</v>
      </c>
      <c r="H4" s="8">
        <v>80</v>
      </c>
      <c r="I4" s="8">
        <f>G4*8</f>
        <v>48</v>
      </c>
      <c r="J4" s="8">
        <v>50</v>
      </c>
      <c r="K4" s="8">
        <f>G4*H4+I4+J4</f>
        <v>578</v>
      </c>
    </row>
    <row r="5" spans="1:11">
      <c r="A5" s="2">
        <v>2</v>
      </c>
      <c r="B5" s="2" t="s">
        <v>2</v>
      </c>
      <c r="C5" s="2" t="s">
        <v>18</v>
      </c>
      <c r="D5" s="2" t="s">
        <v>4</v>
      </c>
      <c r="E5" s="4" t="s">
        <v>15</v>
      </c>
      <c r="F5" s="2" t="s">
        <v>13</v>
      </c>
      <c r="G5" s="2">
        <v>2</v>
      </c>
      <c r="H5" s="8">
        <v>80</v>
      </c>
      <c r="I5" s="8">
        <f>G5*8</f>
        <v>16</v>
      </c>
      <c r="J5" s="8">
        <v>50</v>
      </c>
      <c r="K5" s="8">
        <f>G5*H5+I5+J5</f>
        <v>226</v>
      </c>
    </row>
    <row r="6" spans="1:11">
      <c r="A6" s="2">
        <v>3</v>
      </c>
      <c r="B6" s="2" t="s">
        <v>0</v>
      </c>
      <c r="C6" s="2" t="s">
        <v>16</v>
      </c>
      <c r="D6" s="2" t="s">
        <v>1</v>
      </c>
      <c r="E6" s="4" t="s">
        <v>15</v>
      </c>
      <c r="F6" s="2" t="s">
        <v>11</v>
      </c>
      <c r="G6" s="2">
        <v>5</v>
      </c>
      <c r="H6" s="8">
        <v>80</v>
      </c>
      <c r="I6" s="8">
        <f>G6*8</f>
        <v>40</v>
      </c>
      <c r="J6" s="8">
        <v>50</v>
      </c>
      <c r="K6" s="8">
        <f>G6*H6+I6+J6</f>
        <v>490</v>
      </c>
    </row>
    <row r="7" spans="1:11">
      <c r="A7" s="2">
        <v>4</v>
      </c>
      <c r="B7" s="2" t="s">
        <v>5</v>
      </c>
      <c r="C7" s="2" t="s">
        <v>19</v>
      </c>
      <c r="D7" s="2" t="s">
        <v>6</v>
      </c>
      <c r="E7" s="4" t="s">
        <v>15</v>
      </c>
      <c r="F7" s="4" t="s">
        <v>29</v>
      </c>
      <c r="G7" s="2">
        <v>15</v>
      </c>
      <c r="H7" s="8">
        <v>90</v>
      </c>
      <c r="I7" s="8">
        <f>G7*8</f>
        <v>120</v>
      </c>
      <c r="J7" s="8">
        <v>50</v>
      </c>
      <c r="K7" s="8">
        <f>G7*H7+I7+J7</f>
        <v>1520</v>
      </c>
    </row>
    <row r="8" spans="1:11">
      <c r="A8" s="2">
        <v>5</v>
      </c>
      <c r="B8" s="2" t="s">
        <v>5</v>
      </c>
      <c r="C8" s="2" t="s">
        <v>20</v>
      </c>
      <c r="D8" s="2" t="s">
        <v>7</v>
      </c>
      <c r="E8" s="4" t="s">
        <v>15</v>
      </c>
      <c r="F8" s="2" t="s">
        <v>14</v>
      </c>
      <c r="G8" s="2">
        <v>7</v>
      </c>
      <c r="H8" s="8">
        <v>60</v>
      </c>
      <c r="I8" s="8">
        <f>G8*8</f>
        <v>56</v>
      </c>
      <c r="J8" s="8">
        <v>50</v>
      </c>
      <c r="K8" s="8">
        <f>G8*H8+I8+J8</f>
        <v>526</v>
      </c>
    </row>
    <row r="9" spans="1:11" s="18" customFormat="1">
      <c r="A9" s="13" t="s">
        <v>32</v>
      </c>
      <c r="B9" s="14"/>
      <c r="C9" s="14"/>
      <c r="D9" s="14"/>
      <c r="E9" s="14"/>
      <c r="F9" s="14"/>
      <c r="G9" s="14"/>
      <c r="H9" s="15"/>
      <c r="I9" s="15"/>
      <c r="J9" s="16"/>
      <c r="K9" s="17">
        <f>SUM(K4:K8)</f>
        <v>3340</v>
      </c>
    </row>
    <row r="10" spans="1:11" s="18" customFormat="1" ht="30" customHeight="1">
      <c r="A10" s="3" t="s">
        <v>33</v>
      </c>
      <c r="B10" s="3"/>
      <c r="C10" s="3"/>
      <c r="D10" s="3"/>
      <c r="E10" s="3"/>
      <c r="F10" s="3"/>
      <c r="G10" s="3"/>
      <c r="H10" s="19"/>
      <c r="I10" s="19"/>
      <c r="J10" s="19"/>
      <c r="K10" s="19"/>
    </row>
    <row r="11" spans="1:11" s="18" customFormat="1" ht="30" customHeight="1">
      <c r="A11" s="3" t="s">
        <v>34</v>
      </c>
      <c r="B11" s="3"/>
      <c r="C11" s="3"/>
      <c r="D11" s="3"/>
      <c r="E11" s="3"/>
      <c r="F11" s="3"/>
      <c r="G11" s="3"/>
      <c r="H11" s="19"/>
      <c r="I11" s="19"/>
      <c r="J11" s="19"/>
      <c r="K11" s="19"/>
    </row>
  </sheetData>
  <sortState ref="B4:K8">
    <sortCondition ref="B4"/>
  </sortState>
  <mergeCells count="7">
    <mergeCell ref="A9:J9"/>
    <mergeCell ref="A10:K10"/>
    <mergeCell ref="A11:K11"/>
    <mergeCell ref="A1:G1"/>
    <mergeCell ref="H1:K1"/>
    <mergeCell ref="A2:G2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2025-07-07T10:10:13Z</dcterms:created>
  <dcterms:modified xsi:type="dcterms:W3CDTF">2025-07-07T10:10:31Z</dcterms:modified>
</cp:coreProperties>
</file>