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40" windowHeight="11160"/>
  </bookViews>
  <sheets>
    <sheet name="Invoice" sheetId="1" r:id="rId1"/>
  </sheets>
  <definedNames>
    <definedName name="_xlnm.Print_Titles" localSheetId="0">Invoice!$2:$2</definedName>
  </definedNames>
  <calcPr calcId="124519"/>
</workbook>
</file>

<file path=xl/calcChain.xml><?xml version="1.0" encoding="utf-8"?>
<calcChain xmlns="http://schemas.openxmlformats.org/spreadsheetml/2006/main">
  <c r="G13" i="1"/>
  <c r="J11"/>
  <c r="J10"/>
  <c r="J9"/>
  <c r="J8"/>
  <c r="J7"/>
  <c r="J6"/>
  <c r="J5"/>
  <c r="A5"/>
  <c r="A6" s="1"/>
  <c r="A7" s="1"/>
  <c r="A8" s="1"/>
  <c r="A9" s="1"/>
  <c r="A10" s="1"/>
  <c r="A11" s="1"/>
  <c r="J4"/>
  <c r="J12" l="1"/>
</calcChain>
</file>

<file path=xl/sharedStrings.xml><?xml version="1.0" encoding="utf-8"?>
<sst xmlns="http://schemas.openxmlformats.org/spreadsheetml/2006/main" count="57" uniqueCount="46">
  <si>
    <t>DATE</t>
  </si>
  <si>
    <t>CASE</t>
  </si>
  <si>
    <t>RATE</t>
  </si>
  <si>
    <t>GST to be paid by Consignor under Reverse Charge Mechanism (RCM) as per GST</t>
  </si>
  <si>
    <t>Thanking you for your business.
PRAGATI LOGISTICS</t>
  </si>
  <si>
    <t>SL.</t>
  </si>
  <si>
    <t>LR NO.</t>
  </si>
  <si>
    <t>INV. NO.</t>
  </si>
  <si>
    <t>FROM</t>
  </si>
  <si>
    <t>DESTINATION</t>
  </si>
  <si>
    <t>AMT.</t>
  </si>
  <si>
    <t>Invoice
PRAGATI LOGISTICS,SAMANTA SAHI KHUNTIA LANE,8984191006
GST : 21AGHPB9356M1Z9</t>
  </si>
  <si>
    <t xml:space="preserve">TO, 
M/s RASHMI AGENCY
C/O : AMRUTANJAN HEALTH CARE LIMITED
Address: HOLDING NO. 55/H/6/6 WARD NO. 22  
BAJRAKABATI ROAD FRIENDS COLONY CTC,7978477739
GST No: 21ABTPR8681C1ZA
</t>
  </si>
  <si>
    <t>CTC</t>
  </si>
  <si>
    <t>BALASORE</t>
  </si>
  <si>
    <t>Declaration � Kindly verify and confirm before 20/02/2025</t>
  </si>
  <si>
    <t>12/1/2025</t>
  </si>
  <si>
    <t>JARKA</t>
  </si>
  <si>
    <t>16/1/2025</t>
  </si>
  <si>
    <t>JEYPORE</t>
  </si>
  <si>
    <t>17/1/2025</t>
  </si>
  <si>
    <t>21/1/2025</t>
  </si>
  <si>
    <t>BALICHANDRAPUR</t>
  </si>
  <si>
    <t>22/1/2025</t>
  </si>
  <si>
    <t>29/1/2025</t>
  </si>
  <si>
    <t>31/1/2025</t>
  </si>
  <si>
    <t>LR CH.</t>
  </si>
  <si>
    <t>PL/JA/23123</t>
  </si>
  <si>
    <t>10949</t>
  </si>
  <si>
    <t>PL/JA/23378</t>
  </si>
  <si>
    <t>11219</t>
  </si>
  <si>
    <t>PL/JA/23382</t>
  </si>
  <si>
    <t>211232</t>
  </si>
  <si>
    <t>PL/JA/23469</t>
  </si>
  <si>
    <t>1256</t>
  </si>
  <si>
    <t>PL/JA/23716</t>
  </si>
  <si>
    <t>11297</t>
  </si>
  <si>
    <t>PL/JA/23757</t>
  </si>
  <si>
    <t>1333</t>
  </si>
  <si>
    <t>PL/JA/24317</t>
  </si>
  <si>
    <t>1839</t>
  </si>
  <si>
    <t>PL/JA/24586</t>
  </si>
  <si>
    <t>11936</t>
  </si>
  <si>
    <t>RAJGANGPUR</t>
  </si>
  <si>
    <t>(RUPEES TWENTY THOUSAND TWO HUNDRED TEN ONLY)</t>
  </si>
  <si>
    <t>Bill Date: 31/01/2025
Bill NO : 33696
Total Amount:  20210.00
BILL TYPE : COMFY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</si>
</sst>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0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0" fontId="2" fillId="0" borderId="1" xfId="0" applyNumberFormat="1" applyFont="1" applyBorder="1"/>
    <xf numFmtId="2" fontId="0" fillId="0" borderId="1" xfId="0" applyNumberFormat="1" applyFont="1" applyBorder="1"/>
    <xf numFmtId="2" fontId="1" fillId="0" borderId="1" xfId="0" applyNumberFormat="1" applyFont="1" applyBorder="1" applyAlignment="1">
      <alignment horizontal="right" vertical="center"/>
    </xf>
    <xf numFmtId="0" fontId="1" fillId="0" borderId="13" xfId="0" applyNumberFormat="1" applyFont="1" applyBorder="1" applyAlignment="1">
      <alignment horizontal="right" vertical="center"/>
    </xf>
    <xf numFmtId="2" fontId="1" fillId="0" borderId="13" xfId="0" applyNumberFormat="1" applyFont="1" applyBorder="1" applyAlignment="1">
      <alignment horizontal="right" vertic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right" vertical="center"/>
    </xf>
    <xf numFmtId="0" fontId="1" fillId="0" borderId="8" xfId="0" applyNumberFormat="1" applyFont="1" applyBorder="1" applyAlignment="1">
      <alignment horizontal="right" vertical="center"/>
    </xf>
    <xf numFmtId="0" fontId="1" fillId="0" borderId="12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9523</xdr:colOff>
      <xdr:row>0</xdr:row>
      <xdr:rowOff>9524</xdr:rowOff>
    </xdr:from>
    <xdr:to>
      <xdr:col>6</xdr:col>
      <xdr:colOff>457200</xdr:colOff>
      <xdr:row>0</xdr:row>
      <xdr:rowOff>1114425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3" y="9524"/>
          <a:ext cx="4533902" cy="11049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workbookViewId="0">
      <selection activeCell="T2" sqref="T2"/>
    </sheetView>
  </sheetViews>
  <sheetFormatPr defaultRowHeight="15"/>
  <cols>
    <col min="1" max="1" width="4.140625" style="1" customWidth="1"/>
    <col min="2" max="2" width="10.5703125" style="1" customWidth="1"/>
    <col min="3" max="3" width="12.5703125" style="1" customWidth="1"/>
    <col min="4" max="4" width="9.140625" style="1" customWidth="1"/>
    <col min="5" max="5" width="6.85546875" style="1" customWidth="1"/>
    <col min="6" max="6" width="18" style="1" customWidth="1"/>
    <col min="7" max="7" width="7.5703125" style="1" customWidth="1"/>
    <col min="8" max="8" width="7.85546875" style="1" customWidth="1"/>
    <col min="9" max="9" width="7.7109375" style="1" customWidth="1"/>
    <col min="10" max="10" width="10" style="1" customWidth="1"/>
    <col min="11" max="16384" width="9.140625" style="1"/>
  </cols>
  <sheetData>
    <row r="1" spans="1:11" ht="96.75" customHeight="1">
      <c r="A1" s="20"/>
      <c r="B1" s="20"/>
      <c r="C1" s="20"/>
      <c r="D1" s="20"/>
      <c r="E1" s="20"/>
      <c r="F1" s="20"/>
      <c r="G1" s="20"/>
      <c r="H1" s="20" t="s">
        <v>11</v>
      </c>
      <c r="I1" s="20"/>
      <c r="J1" s="20"/>
    </row>
    <row r="2" spans="1:11" ht="103.5" customHeight="1">
      <c r="A2" s="20" t="s">
        <v>12</v>
      </c>
      <c r="B2" s="20"/>
      <c r="C2" s="20"/>
      <c r="D2" s="20"/>
      <c r="E2" s="20"/>
      <c r="F2" s="20"/>
      <c r="G2" s="20"/>
      <c r="H2" s="20" t="s">
        <v>45</v>
      </c>
      <c r="I2" s="20"/>
      <c r="J2" s="20"/>
      <c r="K2" s="5"/>
    </row>
    <row r="3" spans="1:11" s="2" customFormat="1">
      <c r="A3" s="3" t="s">
        <v>5</v>
      </c>
      <c r="B3" s="3" t="s">
        <v>0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</v>
      </c>
      <c r="H3" s="4" t="s">
        <v>2</v>
      </c>
      <c r="I3" s="4" t="s">
        <v>26</v>
      </c>
      <c r="J3" s="4" t="s">
        <v>10</v>
      </c>
    </row>
    <row r="4" spans="1:11" s="2" customFormat="1">
      <c r="A4" s="7">
        <v>1</v>
      </c>
      <c r="B4" s="8" t="s">
        <v>16</v>
      </c>
      <c r="C4" s="8" t="s">
        <v>27</v>
      </c>
      <c r="D4" s="8" t="s">
        <v>28</v>
      </c>
      <c r="E4" s="9" t="s">
        <v>13</v>
      </c>
      <c r="F4" s="8" t="s">
        <v>17</v>
      </c>
      <c r="G4" s="8">
        <v>7</v>
      </c>
      <c r="H4" s="10">
        <v>106</v>
      </c>
      <c r="I4" s="10">
        <v>25</v>
      </c>
      <c r="J4" s="10">
        <f>G4*H4+I4</f>
        <v>767</v>
      </c>
    </row>
    <row r="5" spans="1:11" s="2" customFormat="1">
      <c r="A5" s="7">
        <f>A4+1</f>
        <v>2</v>
      </c>
      <c r="B5" s="8" t="s">
        <v>18</v>
      </c>
      <c r="C5" s="8" t="s">
        <v>29</v>
      </c>
      <c r="D5" s="8" t="s">
        <v>30</v>
      </c>
      <c r="E5" s="9" t="s">
        <v>13</v>
      </c>
      <c r="F5" s="8" t="s">
        <v>19</v>
      </c>
      <c r="G5" s="8">
        <v>3</v>
      </c>
      <c r="H5" s="10">
        <v>160</v>
      </c>
      <c r="I5" s="10">
        <v>25</v>
      </c>
      <c r="J5" s="10">
        <f t="shared" ref="J5:J11" si="0">G5*H5+I5</f>
        <v>505</v>
      </c>
    </row>
    <row r="6" spans="1:11" s="2" customFormat="1">
      <c r="A6" s="7">
        <f t="shared" ref="A6:A11" si="1">A5+1</f>
        <v>3</v>
      </c>
      <c r="B6" s="8" t="s">
        <v>18</v>
      </c>
      <c r="C6" s="8" t="s">
        <v>31</v>
      </c>
      <c r="D6" s="8" t="s">
        <v>32</v>
      </c>
      <c r="E6" s="9" t="s">
        <v>13</v>
      </c>
      <c r="F6" s="8" t="s">
        <v>19</v>
      </c>
      <c r="G6" s="8">
        <v>21</v>
      </c>
      <c r="H6" s="10">
        <v>160</v>
      </c>
      <c r="I6" s="10">
        <v>25</v>
      </c>
      <c r="J6" s="10">
        <f t="shared" si="0"/>
        <v>3385</v>
      </c>
    </row>
    <row r="7" spans="1:11" s="2" customFormat="1">
      <c r="A7" s="7">
        <f t="shared" si="1"/>
        <v>4</v>
      </c>
      <c r="B7" s="8" t="s">
        <v>20</v>
      </c>
      <c r="C7" s="8" t="s">
        <v>33</v>
      </c>
      <c r="D7" s="8" t="s">
        <v>34</v>
      </c>
      <c r="E7" s="9" t="s">
        <v>13</v>
      </c>
      <c r="F7" s="8" t="s">
        <v>14</v>
      </c>
      <c r="G7" s="8">
        <v>7</v>
      </c>
      <c r="H7" s="10">
        <v>106</v>
      </c>
      <c r="I7" s="10">
        <v>25</v>
      </c>
      <c r="J7" s="10">
        <f t="shared" si="0"/>
        <v>767</v>
      </c>
    </row>
    <row r="8" spans="1:11" s="2" customFormat="1">
      <c r="A8" s="7">
        <f t="shared" si="1"/>
        <v>5</v>
      </c>
      <c r="B8" s="8" t="s">
        <v>21</v>
      </c>
      <c r="C8" s="8" t="s">
        <v>35</v>
      </c>
      <c r="D8" s="8" t="s">
        <v>36</v>
      </c>
      <c r="E8" s="9" t="s">
        <v>13</v>
      </c>
      <c r="F8" s="8" t="s">
        <v>22</v>
      </c>
      <c r="G8" s="8">
        <v>28</v>
      </c>
      <c r="H8" s="10">
        <v>106</v>
      </c>
      <c r="I8" s="10">
        <v>25</v>
      </c>
      <c r="J8" s="10">
        <f t="shared" si="0"/>
        <v>2993</v>
      </c>
    </row>
    <row r="9" spans="1:11" s="2" customFormat="1">
      <c r="A9" s="7">
        <f t="shared" si="1"/>
        <v>6</v>
      </c>
      <c r="B9" s="8" t="s">
        <v>23</v>
      </c>
      <c r="C9" s="8" t="s">
        <v>37</v>
      </c>
      <c r="D9" s="8" t="s">
        <v>38</v>
      </c>
      <c r="E9" s="9" t="s">
        <v>13</v>
      </c>
      <c r="F9" s="8" t="s">
        <v>14</v>
      </c>
      <c r="G9" s="8">
        <v>56</v>
      </c>
      <c r="H9" s="10">
        <v>106</v>
      </c>
      <c r="I9" s="10">
        <v>25</v>
      </c>
      <c r="J9" s="10">
        <f t="shared" si="0"/>
        <v>5961</v>
      </c>
    </row>
    <row r="10" spans="1:11" s="2" customFormat="1">
      <c r="A10" s="7">
        <f t="shared" si="1"/>
        <v>7</v>
      </c>
      <c r="B10" s="8" t="s">
        <v>24</v>
      </c>
      <c r="C10" s="8" t="s">
        <v>39</v>
      </c>
      <c r="D10" s="8" t="s">
        <v>40</v>
      </c>
      <c r="E10" s="9" t="s">
        <v>13</v>
      </c>
      <c r="F10" s="8" t="s">
        <v>17</v>
      </c>
      <c r="G10" s="8">
        <v>7</v>
      </c>
      <c r="H10" s="10">
        <v>106</v>
      </c>
      <c r="I10" s="10">
        <v>25</v>
      </c>
      <c r="J10" s="10">
        <f t="shared" si="0"/>
        <v>767</v>
      </c>
    </row>
    <row r="11" spans="1:11" s="2" customFormat="1">
      <c r="A11" s="7">
        <f t="shared" si="1"/>
        <v>8</v>
      </c>
      <c r="B11" s="8" t="s">
        <v>25</v>
      </c>
      <c r="C11" s="8" t="s">
        <v>41</v>
      </c>
      <c r="D11" s="8" t="s">
        <v>42</v>
      </c>
      <c r="E11" s="9" t="s">
        <v>13</v>
      </c>
      <c r="F11" s="8" t="s">
        <v>43</v>
      </c>
      <c r="G11" s="8">
        <v>28</v>
      </c>
      <c r="H11" s="10">
        <v>180</v>
      </c>
      <c r="I11" s="10">
        <v>25</v>
      </c>
      <c r="J11" s="10">
        <f t="shared" si="0"/>
        <v>5065</v>
      </c>
    </row>
    <row r="12" spans="1:11" s="2" customFormat="1">
      <c r="A12" s="25" t="s">
        <v>44</v>
      </c>
      <c r="B12" s="26"/>
      <c r="C12" s="26"/>
      <c r="D12" s="26"/>
      <c r="E12" s="26"/>
      <c r="F12" s="26"/>
      <c r="G12" s="26"/>
      <c r="H12" s="26"/>
      <c r="I12" s="27"/>
      <c r="J12" s="11">
        <f>SUM(J4:J11)</f>
        <v>20210</v>
      </c>
    </row>
    <row r="13" spans="1:11" s="2" customFormat="1" ht="15.75" thickBot="1">
      <c r="A13" s="12"/>
      <c r="B13" s="12"/>
      <c r="C13" s="12"/>
      <c r="D13" s="12"/>
      <c r="E13" s="12"/>
      <c r="F13" s="12"/>
      <c r="G13" s="6">
        <f>SUM(G4:G11)</f>
        <v>157</v>
      </c>
      <c r="H13" s="12"/>
      <c r="I13" s="12"/>
      <c r="J13" s="13"/>
    </row>
    <row r="14" spans="1:11" ht="15" customHeight="1">
      <c r="A14" s="21" t="s">
        <v>3</v>
      </c>
      <c r="B14" s="22"/>
      <c r="C14" s="22"/>
      <c r="D14" s="22"/>
      <c r="E14" s="22"/>
      <c r="F14" s="22"/>
      <c r="G14" s="23"/>
      <c r="H14" s="22"/>
      <c r="I14" s="22"/>
      <c r="J14" s="24"/>
    </row>
    <row r="15" spans="1:11" ht="15" customHeight="1">
      <c r="A15" s="14" t="s">
        <v>15</v>
      </c>
      <c r="B15" s="15"/>
      <c r="C15" s="15"/>
      <c r="D15" s="15"/>
      <c r="E15" s="15"/>
      <c r="F15" s="15"/>
      <c r="G15" s="15"/>
      <c r="H15" s="15"/>
      <c r="I15" s="15"/>
      <c r="J15" s="16"/>
    </row>
    <row r="16" spans="1:11" ht="30" customHeight="1" thickBot="1">
      <c r="A16" s="17" t="s">
        <v>4</v>
      </c>
      <c r="B16" s="18"/>
      <c r="C16" s="18"/>
      <c r="D16" s="18"/>
      <c r="E16" s="18"/>
      <c r="F16" s="18"/>
      <c r="G16" s="18"/>
      <c r="H16" s="18"/>
      <c r="I16" s="18"/>
      <c r="J16" s="19"/>
    </row>
  </sheetData>
  <mergeCells count="8">
    <mergeCell ref="A15:J15"/>
    <mergeCell ref="A16:J16"/>
    <mergeCell ref="A2:G2"/>
    <mergeCell ref="H1:J1"/>
    <mergeCell ref="H2:J2"/>
    <mergeCell ref="A1:G1"/>
    <mergeCell ref="A14:J14"/>
    <mergeCell ref="A12:I12"/>
  </mergeCells>
  <pageMargins left="0.35433070866141736" right="0.31496062992125984" top="0.55118110236220474" bottom="0.43307086614173229" header="0.19685039370078741" footer="0.23622047244094491"/>
  <pageSetup paperSize="9" orientation="portrait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2025-02-12T12:51:42Z</cp:lastPrinted>
  <dcterms:created xsi:type="dcterms:W3CDTF">2023-06-13T11:10:02Z</dcterms:created>
  <dcterms:modified xsi:type="dcterms:W3CDTF">2025-02-12T12:51:43Z</dcterms:modified>
</cp:coreProperties>
</file>