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4"/>
  <c r="K15"/>
  <c r="I13"/>
  <c r="K13"/>
  <c r="K16" s="1"/>
  <c r="I14"/>
  <c r="K14"/>
  <c r="I15"/>
  <c r="I12"/>
  <c r="K12" s="1"/>
  <c r="I11"/>
  <c r="K11" s="1"/>
  <c r="I10"/>
  <c r="K10" s="1"/>
  <c r="I9"/>
  <c r="K9" s="1"/>
  <c r="I8"/>
  <c r="K8" s="1"/>
  <c r="K7"/>
  <c r="I7"/>
  <c r="I6"/>
  <c r="K6" s="1"/>
  <c r="K5"/>
  <c r="I5"/>
  <c r="I4"/>
</calcChain>
</file>

<file path=xl/sharedStrings.xml><?xml version="1.0" encoding="utf-8"?>
<sst xmlns="http://schemas.openxmlformats.org/spreadsheetml/2006/main" count="77" uniqueCount="59">
  <si>
    <t>01/9/2025</t>
  </si>
  <si>
    <t>406</t>
  </si>
  <si>
    <t>428</t>
  </si>
  <si>
    <t>227</t>
  </si>
  <si>
    <t>02/9/2025</t>
  </si>
  <si>
    <t>433</t>
  </si>
  <si>
    <t>431</t>
  </si>
  <si>
    <t>03/9/2025</t>
  </si>
  <si>
    <t>434</t>
  </si>
  <si>
    <t>20/9/2025</t>
  </si>
  <si>
    <t>451</t>
  </si>
  <si>
    <t>29/9/2025</t>
  </si>
  <si>
    <t>479</t>
  </si>
  <si>
    <t>13/9/2025</t>
  </si>
  <si>
    <t>443</t>
  </si>
  <si>
    <t>444</t>
  </si>
  <si>
    <t>15/9/2025</t>
  </si>
  <si>
    <t>446</t>
  </si>
  <si>
    <t>25/9/2025</t>
  </si>
  <si>
    <t>464</t>
  </si>
  <si>
    <t>SL</t>
  </si>
  <si>
    <t>DATE</t>
  </si>
  <si>
    <t>LR NO</t>
  </si>
  <si>
    <t>INV NO</t>
  </si>
  <si>
    <t>FROM</t>
  </si>
  <si>
    <t>TO</t>
  </si>
  <si>
    <t>CASE</t>
  </si>
  <si>
    <t>DO/08286</t>
  </si>
  <si>
    <t>DO/08325</t>
  </si>
  <si>
    <t>DO/08326</t>
  </si>
  <si>
    <t>DO/08402</t>
  </si>
  <si>
    <t>DO/08431</t>
  </si>
  <si>
    <t>DO/08574</t>
  </si>
  <si>
    <t>DO/09510</t>
  </si>
  <si>
    <t>DO/10038</t>
  </si>
  <si>
    <t>MA/06179</t>
  </si>
  <si>
    <t>MA/06181</t>
  </si>
  <si>
    <t>MA/06218</t>
  </si>
  <si>
    <t>MA/06556</t>
  </si>
  <si>
    <t>NAYAGARH</t>
  </si>
  <si>
    <t>JAGATSINGHPUR</t>
  </si>
  <si>
    <t>JAJPUR ROAD</t>
  </si>
  <si>
    <t>DHENKANAL</t>
  </si>
  <si>
    <t>PURI</t>
  </si>
  <si>
    <t>KHURDA</t>
  </si>
  <si>
    <t>KARANJIA</t>
  </si>
  <si>
    <t>JHARSUGUDA</t>
  </si>
  <si>
    <t>JASIPUR</t>
  </si>
  <si>
    <t>CTC</t>
  </si>
  <si>
    <t>RATE</t>
  </si>
  <si>
    <t>DD.CH.</t>
  </si>
  <si>
    <t>LR.CH.</t>
  </si>
  <si>
    <t>AMOUNT</t>
  </si>
  <si>
    <t>(RUPEES FIVE THOUSAND FIVE HUNDRED FOURTY THREE ONLY)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</si>
  <si>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</si>
  <si>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</si>
  <si>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</si>
  <si>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</si>
  <si>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Bill Date : 11/10/2025
Bill NO  : 17283
Total Amount :  2823.00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</si>
</sst>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07974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9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56</v>
      </c>
      <c r="J1" s="18"/>
      <c r="K1" s="18"/>
    </row>
    <row r="2" spans="1:11" s="19" customFormat="1" ht="107.25" customHeight="1">
      <c r="A2" s="20" t="s">
        <v>57</v>
      </c>
      <c r="B2" s="21"/>
      <c r="C2" s="21"/>
      <c r="D2" s="21"/>
      <c r="E2" s="21"/>
      <c r="F2" s="21"/>
      <c r="G2" s="21"/>
      <c r="H2" s="22"/>
      <c r="I2" s="23" t="s">
        <v>58</v>
      </c>
      <c r="J2" s="24"/>
      <c r="K2" s="24"/>
    </row>
    <row r="3" spans="1:1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49</v>
      </c>
      <c r="I3" s="3" t="s">
        <v>50</v>
      </c>
      <c r="J3" s="3" t="s">
        <v>51</v>
      </c>
      <c r="K3" s="3" t="s">
        <v>52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2" t="s">
        <v>48</v>
      </c>
      <c r="F4" s="2" t="s">
        <v>39</v>
      </c>
      <c r="G4" s="2">
        <v>2</v>
      </c>
      <c r="H4" s="4">
        <v>53</v>
      </c>
      <c r="I4" s="4">
        <f>G4*10</f>
        <v>20</v>
      </c>
      <c r="J4" s="4">
        <v>20</v>
      </c>
      <c r="K4" s="4">
        <f>G4*H4+I4+J4</f>
        <v>146</v>
      </c>
    </row>
    <row r="5" spans="1:11">
      <c r="A5" s="2">
        <v>2</v>
      </c>
      <c r="B5" s="2" t="s">
        <v>0</v>
      </c>
      <c r="C5" s="2" t="s">
        <v>28</v>
      </c>
      <c r="D5" s="2" t="s">
        <v>2</v>
      </c>
      <c r="E5" s="2" t="s">
        <v>48</v>
      </c>
      <c r="F5" s="2" t="s">
        <v>40</v>
      </c>
      <c r="G5" s="2">
        <v>2</v>
      </c>
      <c r="H5" s="4">
        <v>53</v>
      </c>
      <c r="I5" s="4">
        <f t="shared" ref="I5:I12" si="0">G5*10</f>
        <v>20</v>
      </c>
      <c r="J5" s="4">
        <v>20</v>
      </c>
      <c r="K5" s="4">
        <f t="shared" ref="K5:K12" si="1">G5*H5+I5+J5</f>
        <v>146</v>
      </c>
    </row>
    <row r="6" spans="1:11">
      <c r="A6" s="2">
        <v>3</v>
      </c>
      <c r="B6" s="2" t="s">
        <v>0</v>
      </c>
      <c r="C6" s="2" t="s">
        <v>29</v>
      </c>
      <c r="D6" s="2" t="s">
        <v>3</v>
      </c>
      <c r="E6" s="2" t="s">
        <v>48</v>
      </c>
      <c r="F6" s="2" t="s">
        <v>41</v>
      </c>
      <c r="G6" s="2">
        <v>6</v>
      </c>
      <c r="H6" s="4">
        <v>53</v>
      </c>
      <c r="I6" s="4">
        <f t="shared" si="0"/>
        <v>60</v>
      </c>
      <c r="J6" s="4">
        <v>20</v>
      </c>
      <c r="K6" s="4">
        <f t="shared" si="1"/>
        <v>398</v>
      </c>
    </row>
    <row r="7" spans="1:11">
      <c r="A7" s="2">
        <v>4</v>
      </c>
      <c r="B7" s="2" t="s">
        <v>4</v>
      </c>
      <c r="C7" s="2" t="s">
        <v>30</v>
      </c>
      <c r="D7" s="2" t="s">
        <v>5</v>
      </c>
      <c r="E7" s="2" t="s">
        <v>48</v>
      </c>
      <c r="F7" s="2" t="s">
        <v>39</v>
      </c>
      <c r="G7" s="2">
        <v>2</v>
      </c>
      <c r="H7" s="4">
        <v>53</v>
      </c>
      <c r="I7" s="4">
        <f t="shared" si="0"/>
        <v>20</v>
      </c>
      <c r="J7" s="4">
        <v>20</v>
      </c>
      <c r="K7" s="4">
        <f t="shared" si="1"/>
        <v>146</v>
      </c>
    </row>
    <row r="8" spans="1:11">
      <c r="A8" s="2">
        <v>5</v>
      </c>
      <c r="B8" s="2" t="s">
        <v>4</v>
      </c>
      <c r="C8" s="2" t="s">
        <v>31</v>
      </c>
      <c r="D8" s="2" t="s">
        <v>6</v>
      </c>
      <c r="E8" s="2" t="s">
        <v>48</v>
      </c>
      <c r="F8" s="2" t="s">
        <v>42</v>
      </c>
      <c r="G8" s="2">
        <v>6</v>
      </c>
      <c r="H8" s="4">
        <v>53</v>
      </c>
      <c r="I8" s="4">
        <f t="shared" si="0"/>
        <v>60</v>
      </c>
      <c r="J8" s="4">
        <v>20</v>
      </c>
      <c r="K8" s="4">
        <f t="shared" si="1"/>
        <v>398</v>
      </c>
    </row>
    <row r="9" spans="1:11">
      <c r="A9" s="2">
        <v>6</v>
      </c>
      <c r="B9" s="2" t="s">
        <v>7</v>
      </c>
      <c r="C9" s="2" t="s">
        <v>32</v>
      </c>
      <c r="D9" s="2" t="s">
        <v>8</v>
      </c>
      <c r="E9" s="2" t="s">
        <v>48</v>
      </c>
      <c r="F9" s="2" t="s">
        <v>39</v>
      </c>
      <c r="G9" s="2">
        <v>2</v>
      </c>
      <c r="H9" s="4">
        <v>53</v>
      </c>
      <c r="I9" s="4">
        <f t="shared" si="0"/>
        <v>20</v>
      </c>
      <c r="J9" s="4">
        <v>20</v>
      </c>
      <c r="K9" s="4">
        <f t="shared" si="1"/>
        <v>146</v>
      </c>
    </row>
    <row r="10" spans="1:11">
      <c r="A10" s="2">
        <v>7</v>
      </c>
      <c r="B10" s="2" t="s">
        <v>13</v>
      </c>
      <c r="C10" s="2" t="s">
        <v>35</v>
      </c>
      <c r="D10" s="2" t="s">
        <v>14</v>
      </c>
      <c r="E10" s="2" t="s">
        <v>48</v>
      </c>
      <c r="F10" s="2" t="s">
        <v>45</v>
      </c>
      <c r="G10" s="2">
        <v>2</v>
      </c>
      <c r="H10" s="4">
        <v>53</v>
      </c>
      <c r="I10" s="4">
        <f t="shared" si="0"/>
        <v>20</v>
      </c>
      <c r="J10" s="4">
        <v>20</v>
      </c>
      <c r="K10" s="4">
        <f t="shared" si="1"/>
        <v>146</v>
      </c>
    </row>
    <row r="11" spans="1:11">
      <c r="A11" s="2">
        <v>8</v>
      </c>
      <c r="B11" s="2" t="s">
        <v>13</v>
      </c>
      <c r="C11" s="2" t="s">
        <v>36</v>
      </c>
      <c r="D11" s="2" t="s">
        <v>15</v>
      </c>
      <c r="E11" s="2" t="s">
        <v>48</v>
      </c>
      <c r="F11" s="2" t="s">
        <v>46</v>
      </c>
      <c r="G11" s="2">
        <v>2</v>
      </c>
      <c r="H11" s="4">
        <v>53</v>
      </c>
      <c r="I11" s="4">
        <f t="shared" si="0"/>
        <v>20</v>
      </c>
      <c r="J11" s="4">
        <v>20</v>
      </c>
      <c r="K11" s="4">
        <f t="shared" si="1"/>
        <v>146</v>
      </c>
    </row>
    <row r="12" spans="1:11">
      <c r="A12" s="2">
        <v>9</v>
      </c>
      <c r="B12" s="2" t="s">
        <v>16</v>
      </c>
      <c r="C12" s="2" t="s">
        <v>37</v>
      </c>
      <c r="D12" s="2" t="s">
        <v>17</v>
      </c>
      <c r="E12" s="2" t="s">
        <v>48</v>
      </c>
      <c r="F12" s="2" t="s">
        <v>46</v>
      </c>
      <c r="G12" s="2">
        <v>2</v>
      </c>
      <c r="H12" s="4">
        <v>53</v>
      </c>
      <c r="I12" s="4">
        <f t="shared" si="0"/>
        <v>20</v>
      </c>
      <c r="J12" s="4">
        <v>20</v>
      </c>
      <c r="K12" s="4">
        <f t="shared" si="1"/>
        <v>146</v>
      </c>
    </row>
    <row r="13" spans="1:11">
      <c r="A13" s="2">
        <v>10</v>
      </c>
      <c r="B13" s="2" t="s">
        <v>9</v>
      </c>
      <c r="C13" s="2" t="s">
        <v>33</v>
      </c>
      <c r="D13" s="2" t="s">
        <v>10</v>
      </c>
      <c r="E13" s="2" t="s">
        <v>48</v>
      </c>
      <c r="F13" s="2" t="s">
        <v>43</v>
      </c>
      <c r="G13" s="2">
        <v>4</v>
      </c>
      <c r="H13" s="4">
        <v>53</v>
      </c>
      <c r="I13" s="4">
        <f t="shared" ref="I13:I15" si="2">G13*10</f>
        <v>40</v>
      </c>
      <c r="J13" s="4">
        <v>20</v>
      </c>
      <c r="K13" s="4">
        <f t="shared" ref="K13:K14" si="3">G13*H13+I13+J13</f>
        <v>272</v>
      </c>
    </row>
    <row r="14" spans="1:11">
      <c r="A14" s="2">
        <v>11</v>
      </c>
      <c r="B14" s="2" t="s">
        <v>18</v>
      </c>
      <c r="C14" s="2" t="s">
        <v>38</v>
      </c>
      <c r="D14" s="2" t="s">
        <v>19</v>
      </c>
      <c r="E14" s="2" t="s">
        <v>48</v>
      </c>
      <c r="F14" s="2" t="s">
        <v>47</v>
      </c>
      <c r="G14" s="2">
        <v>1</v>
      </c>
      <c r="H14" s="4">
        <v>53</v>
      </c>
      <c r="I14" s="4">
        <f t="shared" si="2"/>
        <v>10</v>
      </c>
      <c r="J14" s="4">
        <v>20</v>
      </c>
      <c r="K14" s="4">
        <f t="shared" si="3"/>
        <v>83</v>
      </c>
    </row>
    <row r="15" spans="1:11">
      <c r="A15" s="2">
        <v>12</v>
      </c>
      <c r="B15" s="2" t="s">
        <v>11</v>
      </c>
      <c r="C15" s="2" t="s">
        <v>34</v>
      </c>
      <c r="D15" s="2" t="s">
        <v>12</v>
      </c>
      <c r="E15" s="2" t="s">
        <v>48</v>
      </c>
      <c r="F15" s="2" t="s">
        <v>44</v>
      </c>
      <c r="G15" s="2">
        <v>10</v>
      </c>
      <c r="H15" s="4">
        <v>53</v>
      </c>
      <c r="I15" s="4">
        <f t="shared" si="2"/>
        <v>100</v>
      </c>
      <c r="J15" s="4">
        <v>20</v>
      </c>
      <c r="K15" s="4">
        <f>G15*H15+I15+J15</f>
        <v>650</v>
      </c>
    </row>
    <row r="16" spans="1:11" s="10" customFormat="1">
      <c r="A16" s="5" t="s">
        <v>53</v>
      </c>
      <c r="B16" s="6"/>
      <c r="C16" s="6"/>
      <c r="D16" s="6"/>
      <c r="E16" s="6"/>
      <c r="F16" s="6"/>
      <c r="G16" s="6"/>
      <c r="H16" s="7"/>
      <c r="I16" s="7"/>
      <c r="J16" s="8"/>
      <c r="K16" s="9">
        <f>SUM(K4:K15)</f>
        <v>2823</v>
      </c>
    </row>
    <row r="17" spans="1:11" s="10" customFormat="1" ht="30" customHeight="1">
      <c r="A17" s="11" t="s">
        <v>54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</row>
    <row r="18" spans="1:11" s="10" customFormat="1" ht="30" customHeight="1">
      <c r="A18" s="11" t="s">
        <v>55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>
      <c r="G19" s="13">
        <f>SUM(G4:G15)</f>
        <v>41</v>
      </c>
    </row>
  </sheetData>
  <sortState ref="B2:G13">
    <sortCondition ref="B1"/>
  </sortState>
  <mergeCells count="7">
    <mergeCell ref="A16:J16"/>
    <mergeCell ref="A17:K17"/>
    <mergeCell ref="A18:K18"/>
    <mergeCell ref="A1:H1"/>
    <mergeCell ref="I1:K1"/>
    <mergeCell ref="A2:H2"/>
    <mergeCell ref="I2:K2"/>
  </mergeCells>
  <conditionalFormatting sqref="C16:C18">
    <cfRule type="duplicateValues" dxfId="2" priority="2"/>
  </conditionalFormatting>
  <conditionalFormatting sqref="C1:C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2025-10-11T13:11:30Z</dcterms:created>
  <dcterms:modified xsi:type="dcterms:W3CDTF">2025-10-13T07:33:25Z</dcterms:modified>
</cp:coreProperties>
</file>