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2" sheetId="6" r:id="rId2"/>
    <sheet name="Sheet4" sheetId="7" r:id="rId3"/>
  </sheets>
  <definedNames>
    <definedName name="_xlnm._FilterDatabase" localSheetId="0" hidden="1">Sheet1!$A$7:$K$590</definedName>
    <definedName name="_xlnm.Print_Titles" localSheetId="0">Sheet1!$7:$7</definedName>
  </definedNames>
  <calcPr calcId="144525"/>
</workbook>
</file>

<file path=xl/calcChain.xml><?xml version="1.0" encoding="utf-8"?>
<calcChain xmlns="http://schemas.openxmlformats.org/spreadsheetml/2006/main">
  <c r="H589" i="1" l="1"/>
  <c r="G589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588" i="1" l="1"/>
</calcChain>
</file>

<file path=xl/sharedStrings.xml><?xml version="1.0" encoding="utf-8"?>
<sst xmlns="http://schemas.openxmlformats.org/spreadsheetml/2006/main" count="1777" uniqueCount="659">
  <si>
    <t>TO,</t>
  </si>
  <si>
    <t>GSTIN : 21AGHPB9356M1Z9</t>
  </si>
  <si>
    <t>JAGATPUR, CUTTACK</t>
  </si>
  <si>
    <t>M/S PIDILITE INDUSTRIES LTD.</t>
  </si>
  <si>
    <t>GSTIN :  21AAACP4156B1Z4</t>
  </si>
  <si>
    <t>HSN CODE-996791</t>
  </si>
  <si>
    <t>Thanking You…</t>
  </si>
  <si>
    <t>For PRAGATI LOGISTICS</t>
  </si>
  <si>
    <t>GST to be paid by Consignor under Reverse Charge Mechanism(RCM) as per GST.</t>
  </si>
  <si>
    <t xml:space="preserve">BILL No .   :   </t>
  </si>
  <si>
    <t xml:space="preserve">BILL DATE : </t>
  </si>
  <si>
    <t>MONTH   : APRIL, 2024.</t>
  </si>
  <si>
    <t>Invoice No</t>
  </si>
  <si>
    <t>Billing Date</t>
  </si>
  <si>
    <t>Customer Name</t>
  </si>
  <si>
    <t>Transpo. zone Des.</t>
  </si>
  <si>
    <t>LR No</t>
  </si>
  <si>
    <t>LR Date</t>
  </si>
  <si>
    <t>Gross Wt.</t>
  </si>
  <si>
    <t>Gross Wt.Charged</t>
  </si>
  <si>
    <t>Rate</t>
  </si>
  <si>
    <t>Amount</t>
  </si>
  <si>
    <t>Remarks</t>
  </si>
  <si>
    <t>1125394782</t>
  </si>
  <si>
    <t>LOKANATH AGENCY</t>
  </si>
  <si>
    <t>ORS-PURI</t>
  </si>
  <si>
    <t>1125394783</t>
  </si>
  <si>
    <t>1125394784</t>
  </si>
  <si>
    <t>1125394785</t>
  </si>
  <si>
    <t>1125394786</t>
  </si>
  <si>
    <t>1125394787</t>
  </si>
  <si>
    <t>1125394788</t>
  </si>
  <si>
    <t>1125394789</t>
  </si>
  <si>
    <t>1125394790</t>
  </si>
  <si>
    <t>1125394791</t>
  </si>
  <si>
    <t>1125394792</t>
  </si>
  <si>
    <t>1125394802</t>
  </si>
  <si>
    <t>BALAJI TRADING CO</t>
  </si>
  <si>
    <t>ORS-JAJAPUR</t>
  </si>
  <si>
    <t>1125394803</t>
  </si>
  <si>
    <t>1125394804</t>
  </si>
  <si>
    <t>1125394805</t>
  </si>
  <si>
    <t>1125394806</t>
  </si>
  <si>
    <t>1125394812</t>
  </si>
  <si>
    <t>MS. SUBHADRA AGENCY</t>
  </si>
  <si>
    <t>1125394813</t>
  </si>
  <si>
    <t>1125394814</t>
  </si>
  <si>
    <t>1125394815</t>
  </si>
  <si>
    <t>1125394816</t>
  </si>
  <si>
    <t>P K ENTERPRISES</t>
  </si>
  <si>
    <t>1125394835</t>
  </si>
  <si>
    <t>DAYAL ENTERPRISES</t>
  </si>
  <si>
    <t>ORS-BALASORE</t>
  </si>
  <si>
    <t>1125394836</t>
  </si>
  <si>
    <t>1125394837</t>
  </si>
  <si>
    <t>1125394838</t>
  </si>
  <si>
    <t>1125394839</t>
  </si>
  <si>
    <t>Dayal Enterprises</t>
  </si>
  <si>
    <t>1125394840</t>
  </si>
  <si>
    <t>1125394841</t>
  </si>
  <si>
    <t>1125394842</t>
  </si>
  <si>
    <t>1125394843</t>
  </si>
  <si>
    <t>JYOTI SALES AGENCIES</t>
  </si>
  <si>
    <t>1125394844</t>
  </si>
  <si>
    <t>1125394845</t>
  </si>
  <si>
    <t>SAHOO TRADERS</t>
  </si>
  <si>
    <t>ORS-BHADRAK</t>
  </si>
  <si>
    <t>1125394846</t>
  </si>
  <si>
    <t>1125394847</t>
  </si>
  <si>
    <t>SHIV SHANKAR ENTERPRISES,</t>
  </si>
  <si>
    <t>1125394848</t>
  </si>
  <si>
    <t>1125394854</t>
  </si>
  <si>
    <t>M/S Devi Agency</t>
  </si>
  <si>
    <t>ORS-KEONJHAR</t>
  </si>
  <si>
    <t>1125394855</t>
  </si>
  <si>
    <t>1125394856</t>
  </si>
  <si>
    <t>1125394857</t>
  </si>
  <si>
    <t>OM AGENCIES,,,</t>
  </si>
  <si>
    <t>ORS-BARIPADA</t>
  </si>
  <si>
    <t>1125394858</t>
  </si>
  <si>
    <t>1125394859</t>
  </si>
  <si>
    <t>1125394860</t>
  </si>
  <si>
    <t>SRIKRUSHNA COMMERCIAL</t>
  </si>
  <si>
    <t>Minimum Weight Charged</t>
  </si>
  <si>
    <t>1125394861</t>
  </si>
  <si>
    <t>1125394893</t>
  </si>
  <si>
    <t>Ambika Agency</t>
  </si>
  <si>
    <t>ORS-DHENKANAL</t>
  </si>
  <si>
    <t>1125394894</t>
  </si>
  <si>
    <t>1125394895</t>
  </si>
  <si>
    <t>1125394896</t>
  </si>
  <si>
    <t>1125394897</t>
  </si>
  <si>
    <t>1125394898</t>
  </si>
  <si>
    <t>Jay Jagannath Agency</t>
  </si>
  <si>
    <t>1125394899</t>
  </si>
  <si>
    <t>1125394922</t>
  </si>
  <si>
    <t>ANURADHA SALES.</t>
  </si>
  <si>
    <t>ORS-RAIRANGPUR</t>
  </si>
  <si>
    <t>1125394923</t>
  </si>
  <si>
    <t>1125394924</t>
  </si>
  <si>
    <t>1125394925</t>
  </si>
  <si>
    <t>1125394917</t>
  </si>
  <si>
    <t>KALINGA TRADING CO.</t>
  </si>
  <si>
    <t>ORS-KUPARI</t>
  </si>
  <si>
    <t>1125394918</t>
  </si>
  <si>
    <t>1125394936</t>
  </si>
  <si>
    <t>KHUSHI AGENCY</t>
  </si>
  <si>
    <t>ORS-Udala</t>
  </si>
  <si>
    <t>1125394937</t>
  </si>
  <si>
    <t>1125394942</t>
  </si>
  <si>
    <t>M/S JOHN TRADING</t>
  </si>
  <si>
    <t>ORS-KARANJIA</t>
  </si>
  <si>
    <t>1125394943</t>
  </si>
  <si>
    <t>1125394944</t>
  </si>
  <si>
    <t>1125394933</t>
  </si>
  <si>
    <t>M/S R. K DISTRIBUTOR</t>
  </si>
  <si>
    <t>ORS-TANGI</t>
  </si>
  <si>
    <t>1125394934</t>
  </si>
  <si>
    <t>1125394935</t>
  </si>
  <si>
    <t>1125394938</t>
  </si>
  <si>
    <t>M/S. PRASAD AGENCY</t>
  </si>
  <si>
    <t>ORS-BALUGAON</t>
  </si>
  <si>
    <t>1125394939</t>
  </si>
  <si>
    <t>1125394940</t>
  </si>
  <si>
    <t>M/S. SATCHI TRADERS</t>
  </si>
  <si>
    <t>ORS-ANANDAPUR</t>
  </si>
  <si>
    <t>1125394941</t>
  </si>
  <si>
    <t>1125394919</t>
  </si>
  <si>
    <t>PUJA TRADING</t>
  </si>
  <si>
    <t>ORS-DASPALLA</t>
  </si>
  <si>
    <t>1125394920</t>
  </si>
  <si>
    <t>1125394921</t>
  </si>
  <si>
    <t>1125394926</t>
  </si>
  <si>
    <t>ROSHAN ENTERPRISES</t>
  </si>
  <si>
    <t>ORS-TALCHER</t>
  </si>
  <si>
    <t>1125394927</t>
  </si>
  <si>
    <t>1125394928</t>
  </si>
  <si>
    <t>1125394929</t>
  </si>
  <si>
    <t>1125394930</t>
  </si>
  <si>
    <t>1125394931</t>
  </si>
  <si>
    <t>1125394932</t>
  </si>
  <si>
    <t>1125394914</t>
  </si>
  <si>
    <t>Royal Enterprises</t>
  </si>
  <si>
    <t>ORS-SORO</t>
  </si>
  <si>
    <t>1125394915</t>
  </si>
  <si>
    <t>1125394916</t>
  </si>
  <si>
    <t>1125395027</t>
  </si>
  <si>
    <t>1125395028</t>
  </si>
  <si>
    <t>1125395029</t>
  </si>
  <si>
    <t>M/S SHIV TRADERS</t>
  </si>
  <si>
    <t>ORS-KAKATPUR</t>
  </si>
  <si>
    <t>1125395030</t>
  </si>
  <si>
    <t>1125395031</t>
  </si>
  <si>
    <t>1125395032</t>
  </si>
  <si>
    <t>1125395021</t>
  </si>
  <si>
    <t>1125395022</t>
  </si>
  <si>
    <t>1125395023</t>
  </si>
  <si>
    <t>1125395024</t>
  </si>
  <si>
    <t>1125395025</t>
  </si>
  <si>
    <t>VARDEV ENTERPRISES</t>
  </si>
  <si>
    <t>1125395026</t>
  </si>
  <si>
    <t>1125395039</t>
  </si>
  <si>
    <t>1125395040</t>
  </si>
  <si>
    <t>1125395053</t>
  </si>
  <si>
    <t>1125395054</t>
  </si>
  <si>
    <t>1125395055</t>
  </si>
  <si>
    <t>1125395056</t>
  </si>
  <si>
    <t>1125395057</t>
  </si>
  <si>
    <t>1125395068</t>
  </si>
  <si>
    <t>1125395069</t>
  </si>
  <si>
    <t>1125395070</t>
  </si>
  <si>
    <t>1125395071</t>
  </si>
  <si>
    <t>1125395059</t>
  </si>
  <si>
    <t>1125395060</t>
  </si>
  <si>
    <t>1125395061</t>
  </si>
  <si>
    <t>1125395058</t>
  </si>
  <si>
    <t>1125395062</t>
  </si>
  <si>
    <t>M/S ARATI SUPPLIERS</t>
  </si>
  <si>
    <t>ORS -Chandaneswar</t>
  </si>
  <si>
    <t>1125395063</t>
  </si>
  <si>
    <t>1125395064</t>
  </si>
  <si>
    <t>1125395065</t>
  </si>
  <si>
    <t>1125395074</t>
  </si>
  <si>
    <t>1125395075</t>
  </si>
  <si>
    <t>1125395072</t>
  </si>
  <si>
    <t>1125395073</t>
  </si>
  <si>
    <t>1125395066</t>
  </si>
  <si>
    <t>1125395067</t>
  </si>
  <si>
    <t>1125395092</t>
  </si>
  <si>
    <t>1125395093</t>
  </si>
  <si>
    <t>1125395094</t>
  </si>
  <si>
    <t>1125395095</t>
  </si>
  <si>
    <t>1125395102</t>
  </si>
  <si>
    <t>1125395103</t>
  </si>
  <si>
    <t>1125395111</t>
  </si>
  <si>
    <t>1125395112</t>
  </si>
  <si>
    <t>1125395106</t>
  </si>
  <si>
    <t>1125395107</t>
  </si>
  <si>
    <t>1125395108</t>
  </si>
  <si>
    <t>1125395115</t>
  </si>
  <si>
    <t>1125395116</t>
  </si>
  <si>
    <t>1125395104</t>
  </si>
  <si>
    <t>1125395105</t>
  </si>
  <si>
    <t>1125395113</t>
  </si>
  <si>
    <t>1125395114</t>
  </si>
  <si>
    <t>1125395138</t>
  </si>
  <si>
    <t>1125395139</t>
  </si>
  <si>
    <t>1125395140</t>
  </si>
  <si>
    <t>1125395141</t>
  </si>
  <si>
    <t>1125395142</t>
  </si>
  <si>
    <t>1125395143</t>
  </si>
  <si>
    <t>1125395165</t>
  </si>
  <si>
    <t>1125395166</t>
  </si>
  <si>
    <t>1125395167</t>
  </si>
  <si>
    <t>1125395171</t>
  </si>
  <si>
    <t>1125395172</t>
  </si>
  <si>
    <t>1125395173</t>
  </si>
  <si>
    <t>1125395182</t>
  </si>
  <si>
    <t>1125395183</t>
  </si>
  <si>
    <t>1125395184</t>
  </si>
  <si>
    <t>1125395185</t>
  </si>
  <si>
    <t>1125395186</t>
  </si>
  <si>
    <t>1125395187</t>
  </si>
  <si>
    <t>1125395188</t>
  </si>
  <si>
    <t>1125395189</t>
  </si>
  <si>
    <t>1125395207</t>
  </si>
  <si>
    <t>1125395208</t>
  </si>
  <si>
    <t>1125395209</t>
  </si>
  <si>
    <t>1125395210</t>
  </si>
  <si>
    <t>1125395211</t>
  </si>
  <si>
    <t>1125395212</t>
  </si>
  <si>
    <t>1125395213</t>
  </si>
  <si>
    <t>1125395214</t>
  </si>
  <si>
    <t>1125395215</t>
  </si>
  <si>
    <t>1125395216</t>
  </si>
  <si>
    <t>1125395217</t>
  </si>
  <si>
    <t>1125395218</t>
  </si>
  <si>
    <t>1125395219</t>
  </si>
  <si>
    <t>1125395220</t>
  </si>
  <si>
    <t>1125395221</t>
  </si>
  <si>
    <t>1125395222</t>
  </si>
  <si>
    <t>1125395223</t>
  </si>
  <si>
    <t>1125395224</t>
  </si>
  <si>
    <t>1125395225</t>
  </si>
  <si>
    <t>1125395226</t>
  </si>
  <si>
    <t>1125395227</t>
  </si>
  <si>
    <t>1125395232</t>
  </si>
  <si>
    <t>1125395233</t>
  </si>
  <si>
    <t>1125395247</t>
  </si>
  <si>
    <t>DEVI AGENCY</t>
  </si>
  <si>
    <t>ORS-KENDUJHAR</t>
  </si>
  <si>
    <t>1125395248</t>
  </si>
  <si>
    <t>1125395249</t>
  </si>
  <si>
    <t>1125395250</t>
  </si>
  <si>
    <t>1125395251</t>
  </si>
  <si>
    <t>1125395269</t>
  </si>
  <si>
    <t>1125395270</t>
  </si>
  <si>
    <t>1125395281</t>
  </si>
  <si>
    <t>1125395282</t>
  </si>
  <si>
    <t>1125395283</t>
  </si>
  <si>
    <t>1125395284</t>
  </si>
  <si>
    <t>1125395286</t>
  </si>
  <si>
    <t>SHANTI AGENCIES,</t>
  </si>
  <si>
    <t>ORS-JALESWAR</t>
  </si>
  <si>
    <t>1125395287</t>
  </si>
  <si>
    <t>1125395288</t>
  </si>
  <si>
    <t>1125395289</t>
  </si>
  <si>
    <t>1125395296</t>
  </si>
  <si>
    <t>1125395297</t>
  </si>
  <si>
    <t>1125395298</t>
  </si>
  <si>
    <t>1125395299</t>
  </si>
  <si>
    <t>1125395300</t>
  </si>
  <si>
    <t>1125395301</t>
  </si>
  <si>
    <t>1125395310</t>
  </si>
  <si>
    <t>1125395311</t>
  </si>
  <si>
    <t>1125395312</t>
  </si>
  <si>
    <t>1125395313</t>
  </si>
  <si>
    <t>1125395314</t>
  </si>
  <si>
    <t>1125395315</t>
  </si>
  <si>
    <t>1125395316</t>
  </si>
  <si>
    <t>1125395317</t>
  </si>
  <si>
    <t>1125395318</t>
  </si>
  <si>
    <t>1125395319</t>
  </si>
  <si>
    <t>1125395320</t>
  </si>
  <si>
    <t>1125395321</t>
  </si>
  <si>
    <t>1125395322</t>
  </si>
  <si>
    <t>1125395323</t>
  </si>
  <si>
    <t>1125395324</t>
  </si>
  <si>
    <t>1125395325</t>
  </si>
  <si>
    <t>1125395326</t>
  </si>
  <si>
    <t>1125395327</t>
  </si>
  <si>
    <t>1125395328</t>
  </si>
  <si>
    <t>1125395329</t>
  </si>
  <si>
    <t>1125395330</t>
  </si>
  <si>
    <t>1125395331</t>
  </si>
  <si>
    <t>1125395332</t>
  </si>
  <si>
    <t>1125395333</t>
  </si>
  <si>
    <t>1125395334</t>
  </si>
  <si>
    <t>1125395338</t>
  </si>
  <si>
    <t>1125395285</t>
  </si>
  <si>
    <t>1125395339</t>
  </si>
  <si>
    <t>1125395340</t>
  </si>
  <si>
    <t>1125395341</t>
  </si>
  <si>
    <t>1125395342</t>
  </si>
  <si>
    <t>1125395343</t>
  </si>
  <si>
    <t>1125395365</t>
  </si>
  <si>
    <t>1125395366</t>
  </si>
  <si>
    <t>1125395367</t>
  </si>
  <si>
    <t>1125395368</t>
  </si>
  <si>
    <t>1125395394</t>
  </si>
  <si>
    <t>1125395395</t>
  </si>
  <si>
    <t>1125395398</t>
  </si>
  <si>
    <t>1125395399</t>
  </si>
  <si>
    <t>1125395400</t>
  </si>
  <si>
    <t>1125395401</t>
  </si>
  <si>
    <t>1125395402</t>
  </si>
  <si>
    <t>1125395403</t>
  </si>
  <si>
    <t>1125395404</t>
  </si>
  <si>
    <t>1125395405</t>
  </si>
  <si>
    <t>1125395406</t>
  </si>
  <si>
    <t>1125395407</t>
  </si>
  <si>
    <t>1125395408</t>
  </si>
  <si>
    <t>1125395409</t>
  </si>
  <si>
    <t>1125395410</t>
  </si>
  <si>
    <t>1125395412</t>
  </si>
  <si>
    <t>1125395413</t>
  </si>
  <si>
    <t>1125395414</t>
  </si>
  <si>
    <t>1125395417</t>
  </si>
  <si>
    <t>1125395418</t>
  </si>
  <si>
    <t>1125395419</t>
  </si>
  <si>
    <t>1125395420</t>
  </si>
  <si>
    <t>1125395411</t>
  </si>
  <si>
    <t>1125395415</t>
  </si>
  <si>
    <t>1125395416</t>
  </si>
  <si>
    <t>1125395421</t>
  </si>
  <si>
    <t>1125395422</t>
  </si>
  <si>
    <t>1125395423</t>
  </si>
  <si>
    <t>1125395424</t>
  </si>
  <si>
    <t>1125395425</t>
  </si>
  <si>
    <t>1125395426</t>
  </si>
  <si>
    <t>1125395428</t>
  </si>
  <si>
    <t>S. S. Trading</t>
  </si>
  <si>
    <t>ORS-Athgarh</t>
  </si>
  <si>
    <t>1125395429</t>
  </si>
  <si>
    <t>1125395430</t>
  </si>
  <si>
    <t>1125395431</t>
  </si>
  <si>
    <t>1125395432</t>
  </si>
  <si>
    <t>1125395433</t>
  </si>
  <si>
    <t>1125395434</t>
  </si>
  <si>
    <t>1125395453</t>
  </si>
  <si>
    <t>1125395454</t>
  </si>
  <si>
    <t>1125395455</t>
  </si>
  <si>
    <t>1125395456</t>
  </si>
  <si>
    <t>1125395457</t>
  </si>
  <si>
    <t>1125395458</t>
  </si>
  <si>
    <t>1125395459</t>
  </si>
  <si>
    <t>1125395460</t>
  </si>
  <si>
    <t>1125395464</t>
  </si>
  <si>
    <t>1125395466</t>
  </si>
  <si>
    <t>1125395467</t>
  </si>
  <si>
    <t>1125395468</t>
  </si>
  <si>
    <t>1125395470</t>
  </si>
  <si>
    <t>1125395471</t>
  </si>
  <si>
    <t>1125395473</t>
  </si>
  <si>
    <t>1125395474</t>
  </si>
  <si>
    <t>1125395475</t>
  </si>
  <si>
    <t>1125395476</t>
  </si>
  <si>
    <t>1125395477</t>
  </si>
  <si>
    <t>1125395478</t>
  </si>
  <si>
    <t>1125395479</t>
  </si>
  <si>
    <t>1125395480</t>
  </si>
  <si>
    <t>1125395481</t>
  </si>
  <si>
    <t>1125395482</t>
  </si>
  <si>
    <t>1125395484</t>
  </si>
  <si>
    <t>1125395500</t>
  </si>
  <si>
    <t>1125395501</t>
  </si>
  <si>
    <t>1125395502</t>
  </si>
  <si>
    <t>1125395503</t>
  </si>
  <si>
    <t>1125395504</t>
  </si>
  <si>
    <t>1125395505</t>
  </si>
  <si>
    <t>1125395506</t>
  </si>
  <si>
    <t>1125395507</t>
  </si>
  <si>
    <t>1125395508</t>
  </si>
  <si>
    <t>1125395509</t>
  </si>
  <si>
    <t>1125395510</t>
  </si>
  <si>
    <t>1125395511</t>
  </si>
  <si>
    <t>1125395512</t>
  </si>
  <si>
    <t>1125395513</t>
  </si>
  <si>
    <t>1125395514</t>
  </si>
  <si>
    <t>1125395520</t>
  </si>
  <si>
    <t>1125395521</t>
  </si>
  <si>
    <t>1125395526</t>
  </si>
  <si>
    <t>1125395527</t>
  </si>
  <si>
    <t>1125395528</t>
  </si>
  <si>
    <t>1125395529</t>
  </si>
  <si>
    <t>1125395530</t>
  </si>
  <si>
    <t>1125395531</t>
  </si>
  <si>
    <t>1125395532</t>
  </si>
  <si>
    <t>1125395548</t>
  </si>
  <si>
    <t>1125395549</t>
  </si>
  <si>
    <t>1125395550</t>
  </si>
  <si>
    <t>1125395551</t>
  </si>
  <si>
    <t>1125395552</t>
  </si>
  <si>
    <t>1125395561</t>
  </si>
  <si>
    <t>1125395562</t>
  </si>
  <si>
    <t>1125395635</t>
  </si>
  <si>
    <t>1125395553</t>
  </si>
  <si>
    <t>1125395554</t>
  </si>
  <si>
    <t>1125395555</t>
  </si>
  <si>
    <t>1125395556</t>
  </si>
  <si>
    <t>1125395557</t>
  </si>
  <si>
    <t>1125395558</t>
  </si>
  <si>
    <t>1125395559</t>
  </si>
  <si>
    <t>1125395560</t>
  </si>
  <si>
    <t>1125395588</t>
  </si>
  <si>
    <t>1125395589</t>
  </si>
  <si>
    <t>1125395590</t>
  </si>
  <si>
    <t>1125395591</t>
  </si>
  <si>
    <t>1125395592</t>
  </si>
  <si>
    <t>1125395593</t>
  </si>
  <si>
    <t>1125395594</t>
  </si>
  <si>
    <t>1125395595</t>
  </si>
  <si>
    <t>1125395596</t>
  </si>
  <si>
    <t>1125395597</t>
  </si>
  <si>
    <t>1125395598</t>
  </si>
  <si>
    <t>1125395599</t>
  </si>
  <si>
    <t>1125395600</t>
  </si>
  <si>
    <t>1125395601</t>
  </si>
  <si>
    <t>1125395602</t>
  </si>
  <si>
    <t>1125395603</t>
  </si>
  <si>
    <t>1125395604</t>
  </si>
  <si>
    <t>1125395605</t>
  </si>
  <si>
    <t>1125395606</t>
  </si>
  <si>
    <t>1125395607</t>
  </si>
  <si>
    <t>1125395608</t>
  </si>
  <si>
    <t>1125395609</t>
  </si>
  <si>
    <t>1125395610</t>
  </si>
  <si>
    <t>1125395611</t>
  </si>
  <si>
    <t>1125395612</t>
  </si>
  <si>
    <t>1125395613</t>
  </si>
  <si>
    <t>1125395614</t>
  </si>
  <si>
    <t>1125395615</t>
  </si>
  <si>
    <t>1125395616</t>
  </si>
  <si>
    <t>1125395636</t>
  </si>
  <si>
    <t>1125395637</t>
  </si>
  <si>
    <t>1125395638</t>
  </si>
  <si>
    <t>1125395639</t>
  </si>
  <si>
    <t>1125395640</t>
  </si>
  <si>
    <t>1125395641</t>
  </si>
  <si>
    <t>1125395642</t>
  </si>
  <si>
    <t>1125395643</t>
  </si>
  <si>
    <t>1125395644</t>
  </si>
  <si>
    <t>1125395653</t>
  </si>
  <si>
    <t>1125395667</t>
  </si>
  <si>
    <t>1125395668</t>
  </si>
  <si>
    <t>1125395669</t>
  </si>
  <si>
    <t>1125395670</t>
  </si>
  <si>
    <t>1125395671</t>
  </si>
  <si>
    <t>1125395672</t>
  </si>
  <si>
    <t>1125395673</t>
  </si>
  <si>
    <t>1125395674</t>
  </si>
  <si>
    <t>1125395675</t>
  </si>
  <si>
    <t>1125395702</t>
  </si>
  <si>
    <t>1125395703</t>
  </si>
  <si>
    <t>1125395704</t>
  </si>
  <si>
    <t>1125395705</t>
  </si>
  <si>
    <t>1125395706</t>
  </si>
  <si>
    <t>1125395707</t>
  </si>
  <si>
    <t>1125395708</t>
  </si>
  <si>
    <t>1125395709</t>
  </si>
  <si>
    <t>1125395710</t>
  </si>
  <si>
    <t>1125395711</t>
  </si>
  <si>
    <t>1125395712</t>
  </si>
  <si>
    <t>1125395713</t>
  </si>
  <si>
    <t>1125395745</t>
  </si>
  <si>
    <t>1125395746</t>
  </si>
  <si>
    <t>1125395747</t>
  </si>
  <si>
    <t>1125395748</t>
  </si>
  <si>
    <t>1125395749</t>
  </si>
  <si>
    <t>1125395750</t>
  </si>
  <si>
    <t>1125395751</t>
  </si>
  <si>
    <t>1125395752</t>
  </si>
  <si>
    <t>1125395753</t>
  </si>
  <si>
    <t>1125395754</t>
  </si>
  <si>
    <t>1125395755</t>
  </si>
  <si>
    <t>1125395756</t>
  </si>
  <si>
    <t>1125395771</t>
  </si>
  <si>
    <t>1125395772</t>
  </si>
  <si>
    <t>1125395773</t>
  </si>
  <si>
    <t>1125395774</t>
  </si>
  <si>
    <t>1125395775</t>
  </si>
  <si>
    <t>1125395776</t>
  </si>
  <si>
    <t>1125395777</t>
  </si>
  <si>
    <t>1125395778</t>
  </si>
  <si>
    <t>1125395779</t>
  </si>
  <si>
    <t>1125395780</t>
  </si>
  <si>
    <t>1125395781</t>
  </si>
  <si>
    <t>1125395782</t>
  </si>
  <si>
    <t>1125395783</t>
  </si>
  <si>
    <t>1125395784</t>
  </si>
  <si>
    <t>1125395785</t>
  </si>
  <si>
    <t>1125395786</t>
  </si>
  <si>
    <t>1125395834</t>
  </si>
  <si>
    <t>1125395835</t>
  </si>
  <si>
    <t>1125395836</t>
  </si>
  <si>
    <t>1125395837</t>
  </si>
  <si>
    <t>1125395838</t>
  </si>
  <si>
    <t>1125395839</t>
  </si>
  <si>
    <t>1125395840</t>
  </si>
  <si>
    <t>1125395859</t>
  </si>
  <si>
    <t>1125395860</t>
  </si>
  <si>
    <t>1125395861</t>
  </si>
  <si>
    <t>1125395862</t>
  </si>
  <si>
    <t>1125395863</t>
  </si>
  <si>
    <t>1125395875</t>
  </si>
  <si>
    <t>1125395876</t>
  </si>
  <si>
    <t>1125395877</t>
  </si>
  <si>
    <t>1125395878</t>
  </si>
  <si>
    <t>1125395879</t>
  </si>
  <si>
    <t>1125395880</t>
  </si>
  <si>
    <t>1125395881</t>
  </si>
  <si>
    <t>1125395882</t>
  </si>
  <si>
    <t>1125395883</t>
  </si>
  <si>
    <t>1125395884</t>
  </si>
  <si>
    <t>1125395885</t>
  </si>
  <si>
    <t>1125395886</t>
  </si>
  <si>
    <t>1125395887</t>
  </si>
  <si>
    <t>1125395888</t>
  </si>
  <si>
    <t>1125395889</t>
  </si>
  <si>
    <t>1125395891</t>
  </si>
  <si>
    <t>1125395892</t>
  </si>
  <si>
    <t>1125395893</t>
  </si>
  <si>
    <t>1125395894</t>
  </si>
  <si>
    <t>1125395915</t>
  </si>
  <si>
    <t>1125395916</t>
  </si>
  <si>
    <t>1125395917</t>
  </si>
  <si>
    <t>1125395918</t>
  </si>
  <si>
    <t>1125395895</t>
  </si>
  <si>
    <t>1125395896</t>
  </si>
  <si>
    <t>1125395897</t>
  </si>
  <si>
    <t>1125395898</t>
  </si>
  <si>
    <t>1125395899</t>
  </si>
  <si>
    <t>1125395900</t>
  </si>
  <si>
    <t>1125395901</t>
  </si>
  <si>
    <t>1125395902</t>
  </si>
  <si>
    <t>1125395903</t>
  </si>
  <si>
    <t>1125395904</t>
  </si>
  <si>
    <t>1125395905</t>
  </si>
  <si>
    <t>1125395906</t>
  </si>
  <si>
    <t>1125395907</t>
  </si>
  <si>
    <t>1125395908</t>
  </si>
  <si>
    <t>1125395909</t>
  </si>
  <si>
    <t>1125395968</t>
  </si>
  <si>
    <t>1125395969</t>
  </si>
  <si>
    <t>1125395970</t>
  </si>
  <si>
    <t>1125395971</t>
  </si>
  <si>
    <t>1125395972</t>
  </si>
  <si>
    <t>1125395973</t>
  </si>
  <si>
    <t>1125395981</t>
  </si>
  <si>
    <t>1125395982</t>
  </si>
  <si>
    <t>1125395983</t>
  </si>
  <si>
    <t>1125395984</t>
  </si>
  <si>
    <t>1125395985</t>
  </si>
  <si>
    <t>1125395986</t>
  </si>
  <si>
    <t>1125395987</t>
  </si>
  <si>
    <t>1125395988</t>
  </si>
  <si>
    <t>1125395989</t>
  </si>
  <si>
    <t>1125395990</t>
  </si>
  <si>
    <t>1125395991</t>
  </si>
  <si>
    <t>1125395992</t>
  </si>
  <si>
    <t>1125395993</t>
  </si>
  <si>
    <t>1125396021</t>
  </si>
  <si>
    <t>1125396022</t>
  </si>
  <si>
    <t>1125396023</t>
  </si>
  <si>
    <t>1125396024</t>
  </si>
  <si>
    <t>1125396025</t>
  </si>
  <si>
    <t>1125396026</t>
  </si>
  <si>
    <t>1125396027</t>
  </si>
  <si>
    <t>1125396028</t>
  </si>
  <si>
    <t>1125396029</t>
  </si>
  <si>
    <t>1125396030</t>
  </si>
  <si>
    <t>1125396031</t>
  </si>
  <si>
    <t>1125396032</t>
  </si>
  <si>
    <t>1125396033</t>
  </si>
  <si>
    <t>1125396034</t>
  </si>
  <si>
    <t>1125396035</t>
  </si>
  <si>
    <t>1125396036</t>
  </si>
  <si>
    <t>1125396037</t>
  </si>
  <si>
    <t>1125396038</t>
  </si>
  <si>
    <t>1125396039</t>
  </si>
  <si>
    <t>1125396062</t>
  </si>
  <si>
    <t>1125396063</t>
  </si>
  <si>
    <t>1125396064</t>
  </si>
  <si>
    <t>1125396065</t>
  </si>
  <si>
    <t>1125396066</t>
  </si>
  <si>
    <t>1125396067</t>
  </si>
  <si>
    <t>1125396082</t>
  </si>
  <si>
    <t>1125396083</t>
  </si>
  <si>
    <t>1125396084</t>
  </si>
  <si>
    <t>1125396085</t>
  </si>
  <si>
    <t>1125396086</t>
  </si>
  <si>
    <t>1125396087</t>
  </si>
  <si>
    <t>1125396096</t>
  </si>
  <si>
    <t>1125396097</t>
  </si>
  <si>
    <t>1125396098</t>
  </si>
  <si>
    <t>1125396130</t>
  </si>
  <si>
    <t>1125396131</t>
  </si>
  <si>
    <t>1125396133</t>
  </si>
  <si>
    <t>1125396136</t>
  </si>
  <si>
    <t>1125396137</t>
  </si>
  <si>
    <t>1125396129</t>
  </si>
  <si>
    <t>1125396132</t>
  </si>
  <si>
    <t>1125396134</t>
  </si>
  <si>
    <t>1125396135</t>
  </si>
  <si>
    <t>1125396124</t>
  </si>
  <si>
    <t>1125396125</t>
  </si>
  <si>
    <t>1125396126</t>
  </si>
  <si>
    <t>1125396121</t>
  </si>
  <si>
    <t>1125396122</t>
  </si>
  <si>
    <t>1125396123</t>
  </si>
  <si>
    <t>1125396127</t>
  </si>
  <si>
    <t>1125396128</t>
  </si>
  <si>
    <t>1125396138</t>
  </si>
  <si>
    <t>1125396156</t>
  </si>
  <si>
    <t>1125396157</t>
  </si>
  <si>
    <t>1125396158</t>
  </si>
  <si>
    <t>1125396159</t>
  </si>
  <si>
    <t>1125396160</t>
  </si>
  <si>
    <t>1125396161</t>
  </si>
  <si>
    <t>1125396162</t>
  </si>
  <si>
    <t>1125396163</t>
  </si>
  <si>
    <t>1125396166</t>
  </si>
  <si>
    <t>1125396167</t>
  </si>
  <si>
    <t>1125396168</t>
  </si>
  <si>
    <t>1125396169</t>
  </si>
  <si>
    <t>1125396170</t>
  </si>
  <si>
    <t>1125396171</t>
  </si>
  <si>
    <t>1125396164</t>
  </si>
  <si>
    <t>1125396165</t>
  </si>
  <si>
    <t>1125396153</t>
  </si>
  <si>
    <t>1125396154</t>
  </si>
  <si>
    <t>1125396155</t>
  </si>
  <si>
    <t>1125396143</t>
  </si>
  <si>
    <t>1125396144</t>
  </si>
  <si>
    <t>1125396145</t>
  </si>
  <si>
    <t>1125396146</t>
  </si>
  <si>
    <t>1125396147</t>
  </si>
  <si>
    <t>1125396148</t>
  </si>
  <si>
    <t>1125396149</t>
  </si>
  <si>
    <t>1125396150</t>
  </si>
  <si>
    <t>1125396151</t>
  </si>
  <si>
    <t>1125396152</t>
  </si>
  <si>
    <t>1125396176</t>
  </si>
  <si>
    <t>BHAGABATI ENTERPRISES</t>
  </si>
  <si>
    <t>ORS-Nabarangpur</t>
  </si>
  <si>
    <t>1125396177</t>
  </si>
  <si>
    <t>1125396178</t>
  </si>
  <si>
    <t>1125396180</t>
  </si>
  <si>
    <t>(RUPEES SIX LAKH EIGHTY FIVE THOUSAND THREE HUNDRED TWENTY NINE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</si>
</sst>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5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1">
    <xf numFmtId="0" fontId="0" fillId="0" borderId="0" xfId="0"/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/>
    <xf numFmtId="0" fontId="4" fillId="2" borderId="0" xfId="0" applyFont="1" applyFill="1" applyAlignment="1"/>
    <xf numFmtId="164" fontId="12" fillId="2" borderId="0" xfId="0" applyNumberFormat="1" applyFont="1" applyFill="1" applyAlignment="1">
      <alignment horizontal="right"/>
    </xf>
    <xf numFmtId="165" fontId="12" fillId="2" borderId="0" xfId="0" applyNumberFormat="1" applyFont="1" applyFill="1" applyAlignment="1">
      <alignment horizontal="right"/>
    </xf>
    <xf numFmtId="0" fontId="10" fillId="2" borderId="0" xfId="0" applyFont="1" applyFill="1" applyAlignment="1">
      <alignment horizontal="left" vertical="center"/>
    </xf>
    <xf numFmtId="2" fontId="4" fillId="2" borderId="0" xfId="0" applyNumberFormat="1" applyFont="1" applyFill="1" applyAlignment="1"/>
    <xf numFmtId="164" fontId="10" fillId="2" borderId="0" xfId="0" applyNumberFormat="1" applyFont="1" applyFill="1" applyAlignment="1">
      <alignment horizontal="left" vertical="center"/>
    </xf>
    <xf numFmtId="165" fontId="10" fillId="2" borderId="0" xfId="0" applyNumberFormat="1" applyFont="1" applyFill="1" applyAlignment="1">
      <alignment horizontal="left" vertical="center"/>
    </xf>
    <xf numFmtId="2" fontId="10" fillId="2" borderId="0" xfId="0" applyNumberFormat="1" applyFont="1" applyFill="1" applyAlignment="1">
      <alignment horizontal="left" vertical="center"/>
    </xf>
    <xf numFmtId="2" fontId="13" fillId="2" borderId="0" xfId="0" applyNumberFormat="1" applyFont="1" applyFill="1" applyAlignment="1">
      <alignment vertical="center"/>
    </xf>
    <xf numFmtId="0" fontId="13" fillId="2" borderId="0" xfId="0" applyFont="1" applyFill="1" applyBorder="1" applyAlignment="1">
      <alignment horizontal="left" vertical="center"/>
    </xf>
    <xf numFmtId="0" fontId="10" fillId="2" borderId="0" xfId="0" applyNumberFormat="1" applyFont="1" applyFill="1" applyBorder="1" applyAlignment="1">
      <alignment horizontal="left" vertical="center"/>
    </xf>
    <xf numFmtId="0" fontId="10" fillId="2" borderId="0" xfId="0" applyFont="1" applyFill="1" applyAlignment="1">
      <alignment vertical="center"/>
    </xf>
    <xf numFmtId="165" fontId="10" fillId="2" borderId="0" xfId="0" applyNumberFormat="1" applyFont="1" applyFill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165" fontId="10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Alignment="1">
      <alignment horizontal="left" vertical="top" wrapText="1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165" fontId="4" fillId="2" borderId="0" xfId="0" applyNumberFormat="1" applyFont="1" applyFill="1" applyAlignment="1">
      <alignment vertical="center" wrapText="1"/>
    </xf>
    <xf numFmtId="165" fontId="4" fillId="2" borderId="0" xfId="0" applyNumberFormat="1" applyFont="1" applyFill="1" applyAlignment="1">
      <alignment wrapText="1"/>
    </xf>
    <xf numFmtId="0" fontId="11" fillId="2" borderId="0" xfId="0" applyFont="1" applyFill="1" applyAlignment="1">
      <alignment horizontal="center" vertical="center"/>
    </xf>
    <xf numFmtId="2" fontId="4" fillId="2" borderId="0" xfId="0" applyNumberFormat="1" applyFont="1" applyFill="1" applyAlignment="1">
      <alignment vertical="top" wrapText="1"/>
    </xf>
    <xf numFmtId="2" fontId="10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165" fontId="14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14" fontId="0" fillId="2" borderId="1" xfId="0" applyNumberFormat="1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left" vertical="center"/>
    </xf>
    <xf numFmtId="14" fontId="0" fillId="2" borderId="1" xfId="0" applyNumberFormat="1" applyFill="1" applyBorder="1" applyAlignment="1">
      <alignment horizontal="right" vertical="center"/>
    </xf>
    <xf numFmtId="165" fontId="0" fillId="2" borderId="1" xfId="0" applyNumberFormat="1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4" fontId="0" fillId="2" borderId="1" xfId="0" applyNumberFormat="1" applyFill="1" applyBorder="1" applyAlignment="1">
      <alignment horizontal="left" vertical="center" wrapText="1"/>
    </xf>
    <xf numFmtId="2" fontId="14" fillId="2" borderId="1" xfId="0" applyNumberFormat="1" applyFont="1" applyFill="1" applyBorder="1" applyAlignment="1">
      <alignment horizontal="right" vertical="center"/>
    </xf>
    <xf numFmtId="4" fontId="14" fillId="2" borderId="0" xfId="0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165" fontId="14" fillId="2" borderId="5" xfId="0" applyNumberFormat="1" applyFont="1" applyFill="1" applyBorder="1" applyAlignment="1">
      <alignment horizontal="center" vertical="center"/>
    </xf>
    <xf numFmtId="2" fontId="0" fillId="2" borderId="0" xfId="0" applyNumberFormat="1" applyFill="1" applyAlignment="1">
      <alignment vertical="center"/>
    </xf>
    <xf numFmtId="4" fontId="0" fillId="2" borderId="0" xfId="0" applyNumberFormat="1" applyFill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right" vertical="center"/>
    </xf>
    <xf numFmtId="0" fontId="14" fillId="2" borderId="3" xfId="0" applyFont="1" applyFill="1" applyBorder="1" applyAlignment="1">
      <alignment horizontal="right" vertical="center"/>
    </xf>
    <xf numFmtId="0" fontId="14" fillId="2" borderId="4" xfId="0" applyFont="1" applyFill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8"/>
  <sheetViews>
    <sheetView tabSelected="1" topLeftCell="A580" zoomScale="145" zoomScaleNormal="145" workbookViewId="0">
      <selection activeCell="C593" sqref="C593"/>
    </sheetView>
  </sheetViews>
  <sheetFormatPr defaultColWidth="19.85546875" defaultRowHeight="15" customHeight="1"/>
  <cols>
    <col min="1" max="1" width="12" style="15" customWidth="1"/>
    <col min="2" max="2" width="11.140625" style="16" bestFit="1" customWidth="1"/>
    <col min="3" max="3" width="20.28515625" style="16" customWidth="1"/>
    <col min="4" max="4" width="18.5703125" style="17" customWidth="1"/>
    <col min="5" max="5" width="6" style="30" bestFit="1" customWidth="1"/>
    <col min="6" max="6" width="10.7109375" style="34" bestFit="1" customWidth="1"/>
    <col min="7" max="7" width="11.5703125" style="33" customWidth="1"/>
    <col min="8" max="8" width="11.5703125" style="19" customWidth="1"/>
    <col min="9" max="9" width="5" style="19" bestFit="1" customWidth="1"/>
    <col min="10" max="10" width="10.140625" style="36" bestFit="1" customWidth="1"/>
    <col min="11" max="11" width="24.5703125" style="15" bestFit="1" customWidth="1"/>
    <col min="12" max="16384" width="19.85546875" style="15"/>
  </cols>
  <sheetData>
    <row r="1" spans="1:11" s="18" customFormat="1" ht="15" customHeight="1">
      <c r="A1" s="18" t="s">
        <v>0</v>
      </c>
      <c r="B1" s="20"/>
      <c r="C1" s="20"/>
      <c r="D1" s="21"/>
      <c r="E1" s="22"/>
      <c r="F1" s="21"/>
      <c r="G1" s="21"/>
      <c r="H1" s="23" t="s">
        <v>11</v>
      </c>
      <c r="I1" s="22"/>
    </row>
    <row r="2" spans="1:11" s="18" customFormat="1" ht="15" customHeight="1">
      <c r="A2" s="24" t="s">
        <v>3</v>
      </c>
      <c r="B2" s="20"/>
      <c r="C2" s="20"/>
      <c r="D2" s="21"/>
      <c r="E2" s="22"/>
      <c r="F2" s="21"/>
      <c r="G2" s="21"/>
      <c r="H2" s="23" t="s">
        <v>9</v>
      </c>
      <c r="I2" s="22"/>
    </row>
    <row r="3" spans="1:11" s="18" customFormat="1" ht="15" customHeight="1">
      <c r="A3" s="25" t="s">
        <v>2</v>
      </c>
      <c r="B3" s="20"/>
      <c r="C3" s="20"/>
      <c r="D3" s="21"/>
      <c r="E3" s="22"/>
      <c r="F3" s="21"/>
      <c r="G3" s="21"/>
      <c r="H3" s="23" t="s">
        <v>10</v>
      </c>
      <c r="I3" s="22"/>
    </row>
    <row r="4" spans="1:11" s="18" customFormat="1" ht="15" customHeight="1">
      <c r="A4" s="25" t="s">
        <v>4</v>
      </c>
      <c r="B4" s="20"/>
      <c r="C4" s="20"/>
      <c r="D4" s="21"/>
      <c r="E4" s="22"/>
      <c r="F4" s="21"/>
      <c r="G4" s="21"/>
      <c r="H4" s="23" t="s">
        <v>1</v>
      </c>
      <c r="I4" s="22"/>
    </row>
    <row r="5" spans="1:11" s="18" customFormat="1" ht="15" customHeight="1">
      <c r="A5" s="26"/>
      <c r="B5" s="20"/>
      <c r="C5" s="20"/>
      <c r="D5" s="27"/>
      <c r="E5" s="22"/>
      <c r="F5" s="21"/>
      <c r="G5" s="21"/>
      <c r="H5" s="22" t="s">
        <v>5</v>
      </c>
      <c r="I5" s="22"/>
    </row>
    <row r="6" spans="1:11" s="18" customFormat="1" ht="15" customHeight="1">
      <c r="A6" s="26"/>
      <c r="B6" s="20"/>
      <c r="C6" s="20"/>
      <c r="D6" s="27"/>
      <c r="E6" s="22"/>
      <c r="F6" s="21"/>
      <c r="G6" s="21"/>
      <c r="H6" s="22"/>
      <c r="I6" s="22"/>
    </row>
    <row r="7" spans="1:11" s="35" customFormat="1" ht="30">
      <c r="A7" s="39" t="s">
        <v>12</v>
      </c>
      <c r="B7" s="39" t="s">
        <v>13</v>
      </c>
      <c r="C7" s="39" t="s">
        <v>14</v>
      </c>
      <c r="D7" s="39" t="s">
        <v>15</v>
      </c>
      <c r="E7" s="40" t="s">
        <v>16</v>
      </c>
      <c r="F7" s="39" t="s">
        <v>17</v>
      </c>
      <c r="G7" s="41" t="s">
        <v>18</v>
      </c>
      <c r="H7" s="41" t="s">
        <v>19</v>
      </c>
      <c r="I7" s="42" t="s">
        <v>20</v>
      </c>
      <c r="J7" s="42" t="s">
        <v>21</v>
      </c>
      <c r="K7" s="39" t="s">
        <v>22</v>
      </c>
    </row>
    <row r="8" spans="1:11" s="35" customFormat="1" ht="15" customHeight="1">
      <c r="A8" s="43" t="s">
        <v>23</v>
      </c>
      <c r="B8" s="44">
        <v>45383</v>
      </c>
      <c r="C8" s="43" t="s">
        <v>24</v>
      </c>
      <c r="D8" s="43" t="s">
        <v>25</v>
      </c>
      <c r="E8" s="45">
        <v>1</v>
      </c>
      <c r="F8" s="46">
        <v>45383</v>
      </c>
      <c r="G8" s="47">
        <v>6410.7950000000001</v>
      </c>
      <c r="H8" s="47">
        <v>6410.7950000000001</v>
      </c>
      <c r="I8" s="48">
        <v>2.04</v>
      </c>
      <c r="J8" s="48">
        <f t="shared" ref="J8:J71" si="0">H8*I8</f>
        <v>13078.0218</v>
      </c>
      <c r="K8" s="49"/>
    </row>
    <row r="9" spans="1:11" s="35" customFormat="1" ht="15" customHeight="1">
      <c r="A9" s="43" t="s">
        <v>26</v>
      </c>
      <c r="B9" s="44">
        <v>45383</v>
      </c>
      <c r="C9" s="43" t="s">
        <v>24</v>
      </c>
      <c r="D9" s="43" t="s">
        <v>25</v>
      </c>
      <c r="E9" s="45">
        <v>1</v>
      </c>
      <c r="F9" s="46">
        <v>45383</v>
      </c>
      <c r="G9" s="47">
        <v>407.93200000000002</v>
      </c>
      <c r="H9" s="47">
        <v>407.93200000000002</v>
      </c>
      <c r="I9" s="48">
        <v>2.04</v>
      </c>
      <c r="J9" s="48">
        <f t="shared" si="0"/>
        <v>832.18128000000002</v>
      </c>
      <c r="K9" s="49"/>
    </row>
    <row r="10" spans="1:11" s="35" customFormat="1" ht="15" customHeight="1">
      <c r="A10" s="43" t="s">
        <v>27</v>
      </c>
      <c r="B10" s="44">
        <v>45383</v>
      </c>
      <c r="C10" s="43" t="s">
        <v>24</v>
      </c>
      <c r="D10" s="43" t="s">
        <v>25</v>
      </c>
      <c r="E10" s="45">
        <v>1</v>
      </c>
      <c r="F10" s="46">
        <v>45383</v>
      </c>
      <c r="G10" s="47">
        <v>3489.81</v>
      </c>
      <c r="H10" s="47">
        <v>3489.81</v>
      </c>
      <c r="I10" s="48">
        <v>2.04</v>
      </c>
      <c r="J10" s="48">
        <f t="shared" si="0"/>
        <v>7119.2124000000003</v>
      </c>
      <c r="K10" s="49"/>
    </row>
    <row r="11" spans="1:11" s="35" customFormat="1" ht="15" customHeight="1">
      <c r="A11" s="43" t="s">
        <v>28</v>
      </c>
      <c r="B11" s="44">
        <v>45383</v>
      </c>
      <c r="C11" s="43" t="s">
        <v>24</v>
      </c>
      <c r="D11" s="43" t="s">
        <v>25</v>
      </c>
      <c r="E11" s="45">
        <v>1</v>
      </c>
      <c r="F11" s="46">
        <v>45383</v>
      </c>
      <c r="G11" s="47">
        <v>385.08100000000002</v>
      </c>
      <c r="H11" s="47">
        <v>385.08100000000002</v>
      </c>
      <c r="I11" s="48">
        <v>2.04</v>
      </c>
      <c r="J11" s="48">
        <f t="shared" si="0"/>
        <v>785.56524000000002</v>
      </c>
      <c r="K11" s="49"/>
    </row>
    <row r="12" spans="1:11" s="35" customFormat="1" ht="15" customHeight="1">
      <c r="A12" s="43" t="s">
        <v>29</v>
      </c>
      <c r="B12" s="44">
        <v>45383</v>
      </c>
      <c r="C12" s="43" t="s">
        <v>24</v>
      </c>
      <c r="D12" s="43" t="s">
        <v>25</v>
      </c>
      <c r="E12" s="45">
        <v>1</v>
      </c>
      <c r="F12" s="46">
        <v>45383</v>
      </c>
      <c r="G12" s="47">
        <v>1206.6110000000001</v>
      </c>
      <c r="H12" s="47">
        <v>1206.6110000000001</v>
      </c>
      <c r="I12" s="48">
        <v>2.04</v>
      </c>
      <c r="J12" s="48">
        <f t="shared" si="0"/>
        <v>2461.4864400000001</v>
      </c>
      <c r="K12" s="49"/>
    </row>
    <row r="13" spans="1:11" s="35" customFormat="1" ht="15" customHeight="1">
      <c r="A13" s="43" t="s">
        <v>30</v>
      </c>
      <c r="B13" s="44">
        <v>45383</v>
      </c>
      <c r="C13" s="43" t="s">
        <v>24</v>
      </c>
      <c r="D13" s="43" t="s">
        <v>25</v>
      </c>
      <c r="E13" s="45">
        <v>1</v>
      </c>
      <c r="F13" s="46">
        <v>45383</v>
      </c>
      <c r="G13" s="47">
        <v>174.30799999999999</v>
      </c>
      <c r="H13" s="47">
        <v>174.30799999999999</v>
      </c>
      <c r="I13" s="48">
        <v>2.04</v>
      </c>
      <c r="J13" s="48">
        <f t="shared" si="0"/>
        <v>355.58832000000001</v>
      </c>
      <c r="K13" s="49"/>
    </row>
    <row r="14" spans="1:11" s="35" customFormat="1" ht="15" customHeight="1">
      <c r="A14" s="43" t="s">
        <v>31</v>
      </c>
      <c r="B14" s="44">
        <v>45383</v>
      </c>
      <c r="C14" s="43" t="s">
        <v>24</v>
      </c>
      <c r="D14" s="43" t="s">
        <v>25</v>
      </c>
      <c r="E14" s="45">
        <v>1</v>
      </c>
      <c r="F14" s="46">
        <v>45383</v>
      </c>
      <c r="G14" s="47">
        <v>2244.3449999999998</v>
      </c>
      <c r="H14" s="47">
        <v>2244.3449999999998</v>
      </c>
      <c r="I14" s="48">
        <v>2.04</v>
      </c>
      <c r="J14" s="48">
        <f t="shared" si="0"/>
        <v>4578.4637999999995</v>
      </c>
      <c r="K14" s="49"/>
    </row>
    <row r="15" spans="1:11" s="35" customFormat="1" ht="15" customHeight="1">
      <c r="A15" s="43" t="s">
        <v>32</v>
      </c>
      <c r="B15" s="44">
        <v>45383</v>
      </c>
      <c r="C15" s="43" t="s">
        <v>24</v>
      </c>
      <c r="D15" s="43" t="s">
        <v>25</v>
      </c>
      <c r="E15" s="45">
        <v>1</v>
      </c>
      <c r="F15" s="46">
        <v>45383</v>
      </c>
      <c r="G15" s="47">
        <v>36.859000000000002</v>
      </c>
      <c r="H15" s="47">
        <v>36.859000000000002</v>
      </c>
      <c r="I15" s="48">
        <v>2.04</v>
      </c>
      <c r="J15" s="48">
        <f t="shared" si="0"/>
        <v>75.192360000000008</v>
      </c>
      <c r="K15" s="49"/>
    </row>
    <row r="16" spans="1:11" s="35" customFormat="1" ht="15" customHeight="1">
      <c r="A16" s="43" t="s">
        <v>33</v>
      </c>
      <c r="B16" s="44">
        <v>45383</v>
      </c>
      <c r="C16" s="43" t="s">
        <v>24</v>
      </c>
      <c r="D16" s="43" t="s">
        <v>25</v>
      </c>
      <c r="E16" s="45">
        <v>1</v>
      </c>
      <c r="F16" s="46">
        <v>45383</v>
      </c>
      <c r="G16" s="47">
        <v>522.60500000000002</v>
      </c>
      <c r="H16" s="47">
        <v>522.60500000000002</v>
      </c>
      <c r="I16" s="48">
        <v>2.04</v>
      </c>
      <c r="J16" s="48">
        <f t="shared" si="0"/>
        <v>1066.1142</v>
      </c>
      <c r="K16" s="49"/>
    </row>
    <row r="17" spans="1:11" s="35" customFormat="1" ht="15" customHeight="1">
      <c r="A17" s="43" t="s">
        <v>34</v>
      </c>
      <c r="B17" s="44">
        <v>45383</v>
      </c>
      <c r="C17" s="43" t="s">
        <v>24</v>
      </c>
      <c r="D17" s="43" t="s">
        <v>25</v>
      </c>
      <c r="E17" s="45">
        <v>1</v>
      </c>
      <c r="F17" s="46">
        <v>45383</v>
      </c>
      <c r="G17" s="47">
        <v>216.72</v>
      </c>
      <c r="H17" s="47">
        <v>216.72</v>
      </c>
      <c r="I17" s="48">
        <v>2.04</v>
      </c>
      <c r="J17" s="48">
        <f t="shared" si="0"/>
        <v>442.10880000000003</v>
      </c>
      <c r="K17" s="49"/>
    </row>
    <row r="18" spans="1:11" s="35" customFormat="1" ht="15" customHeight="1">
      <c r="A18" s="43" t="s">
        <v>35</v>
      </c>
      <c r="B18" s="44">
        <v>45383</v>
      </c>
      <c r="C18" s="43" t="s">
        <v>24</v>
      </c>
      <c r="D18" s="43" t="s">
        <v>25</v>
      </c>
      <c r="E18" s="45">
        <v>1</v>
      </c>
      <c r="F18" s="46">
        <v>45383</v>
      </c>
      <c r="G18" s="47">
        <v>29.3</v>
      </c>
      <c r="H18" s="47">
        <v>29.3</v>
      </c>
      <c r="I18" s="48">
        <v>2.04</v>
      </c>
      <c r="J18" s="48">
        <f t="shared" si="0"/>
        <v>59.772000000000006</v>
      </c>
      <c r="K18" s="49"/>
    </row>
    <row r="19" spans="1:11" s="35" customFormat="1" ht="15" customHeight="1">
      <c r="A19" s="43" t="s">
        <v>36</v>
      </c>
      <c r="B19" s="44">
        <v>45383</v>
      </c>
      <c r="C19" s="43" t="s">
        <v>37</v>
      </c>
      <c r="D19" s="43" t="s">
        <v>38</v>
      </c>
      <c r="E19" s="45">
        <v>2</v>
      </c>
      <c r="F19" s="46">
        <v>45383</v>
      </c>
      <c r="G19" s="47">
        <v>21.5</v>
      </c>
      <c r="H19" s="47">
        <v>21.5</v>
      </c>
      <c r="I19" s="48">
        <v>2.27</v>
      </c>
      <c r="J19" s="48">
        <f t="shared" si="0"/>
        <v>48.805</v>
      </c>
      <c r="K19" s="49"/>
    </row>
    <row r="20" spans="1:11" s="35" customFormat="1" ht="15" customHeight="1">
      <c r="A20" s="43" t="s">
        <v>39</v>
      </c>
      <c r="B20" s="44">
        <v>45383</v>
      </c>
      <c r="C20" s="43" t="s">
        <v>37</v>
      </c>
      <c r="D20" s="43" t="s">
        <v>38</v>
      </c>
      <c r="E20" s="45">
        <v>2</v>
      </c>
      <c r="F20" s="46">
        <v>45383</v>
      </c>
      <c r="G20" s="47">
        <v>500.012</v>
      </c>
      <c r="H20" s="47">
        <v>500.012</v>
      </c>
      <c r="I20" s="48">
        <v>2.27</v>
      </c>
      <c r="J20" s="48">
        <f t="shared" si="0"/>
        <v>1135.0272400000001</v>
      </c>
      <c r="K20" s="49"/>
    </row>
    <row r="21" spans="1:11" s="35" customFormat="1" ht="15" customHeight="1">
      <c r="A21" s="43" t="s">
        <v>40</v>
      </c>
      <c r="B21" s="44">
        <v>45383</v>
      </c>
      <c r="C21" s="43" t="s">
        <v>37</v>
      </c>
      <c r="D21" s="43" t="s">
        <v>38</v>
      </c>
      <c r="E21" s="45">
        <v>2</v>
      </c>
      <c r="F21" s="46">
        <v>45383</v>
      </c>
      <c r="G21" s="47">
        <v>139.76300000000001</v>
      </c>
      <c r="H21" s="47">
        <v>139.76300000000001</v>
      </c>
      <c r="I21" s="48">
        <v>2.27</v>
      </c>
      <c r="J21" s="48">
        <f t="shared" si="0"/>
        <v>317.26201000000003</v>
      </c>
      <c r="K21" s="49"/>
    </row>
    <row r="22" spans="1:11" s="35" customFormat="1" ht="15" customHeight="1">
      <c r="A22" s="43" t="s">
        <v>41</v>
      </c>
      <c r="B22" s="44">
        <v>45383</v>
      </c>
      <c r="C22" s="43" t="s">
        <v>37</v>
      </c>
      <c r="D22" s="43" t="s">
        <v>38</v>
      </c>
      <c r="E22" s="45">
        <v>2</v>
      </c>
      <c r="F22" s="46">
        <v>45383</v>
      </c>
      <c r="G22" s="47">
        <v>521.70799999999997</v>
      </c>
      <c r="H22" s="47">
        <v>521.70799999999997</v>
      </c>
      <c r="I22" s="48">
        <v>2.27</v>
      </c>
      <c r="J22" s="48">
        <f t="shared" si="0"/>
        <v>1184.2771599999999</v>
      </c>
      <c r="K22" s="49"/>
    </row>
    <row r="23" spans="1:11" s="35" customFormat="1" ht="15" customHeight="1">
      <c r="A23" s="43" t="s">
        <v>42</v>
      </c>
      <c r="B23" s="44">
        <v>45383</v>
      </c>
      <c r="C23" s="43" t="s">
        <v>37</v>
      </c>
      <c r="D23" s="43" t="s">
        <v>38</v>
      </c>
      <c r="E23" s="45">
        <v>2</v>
      </c>
      <c r="F23" s="46">
        <v>45383</v>
      </c>
      <c r="G23" s="47">
        <v>83.52</v>
      </c>
      <c r="H23" s="47">
        <v>83.52</v>
      </c>
      <c r="I23" s="48">
        <v>2.27</v>
      </c>
      <c r="J23" s="48">
        <f t="shared" si="0"/>
        <v>189.59039999999999</v>
      </c>
      <c r="K23" s="49"/>
    </row>
    <row r="24" spans="1:11" s="35" customFormat="1" ht="15" customHeight="1">
      <c r="A24" s="43" t="s">
        <v>43</v>
      </c>
      <c r="B24" s="44">
        <v>45383</v>
      </c>
      <c r="C24" s="43" t="s">
        <v>44</v>
      </c>
      <c r="D24" s="43" t="s">
        <v>38</v>
      </c>
      <c r="E24" s="45">
        <v>3</v>
      </c>
      <c r="F24" s="46">
        <v>45383</v>
      </c>
      <c r="G24" s="47">
        <v>972.00199999999995</v>
      </c>
      <c r="H24" s="47">
        <v>972.00199999999995</v>
      </c>
      <c r="I24" s="48">
        <v>2.27</v>
      </c>
      <c r="J24" s="48">
        <f t="shared" si="0"/>
        <v>2206.44454</v>
      </c>
      <c r="K24" s="49"/>
    </row>
    <row r="25" spans="1:11" s="35" customFormat="1" ht="15" customHeight="1">
      <c r="A25" s="43" t="s">
        <v>45</v>
      </c>
      <c r="B25" s="44">
        <v>45383</v>
      </c>
      <c r="C25" s="43" t="s">
        <v>44</v>
      </c>
      <c r="D25" s="43" t="s">
        <v>38</v>
      </c>
      <c r="E25" s="45">
        <v>3</v>
      </c>
      <c r="F25" s="46">
        <v>45383</v>
      </c>
      <c r="G25" s="47">
        <v>701.00400000000002</v>
      </c>
      <c r="H25" s="47">
        <v>701.00400000000002</v>
      </c>
      <c r="I25" s="48">
        <v>2.27</v>
      </c>
      <c r="J25" s="48">
        <f t="shared" si="0"/>
        <v>1591.27908</v>
      </c>
      <c r="K25" s="49"/>
    </row>
    <row r="26" spans="1:11" s="35" customFormat="1" ht="15" customHeight="1">
      <c r="A26" s="43" t="s">
        <v>46</v>
      </c>
      <c r="B26" s="44">
        <v>45383</v>
      </c>
      <c r="C26" s="43" t="s">
        <v>44</v>
      </c>
      <c r="D26" s="43" t="s">
        <v>38</v>
      </c>
      <c r="E26" s="45">
        <v>3</v>
      </c>
      <c r="F26" s="46">
        <v>45383</v>
      </c>
      <c r="G26" s="47">
        <v>4.992</v>
      </c>
      <c r="H26" s="47">
        <v>4.992</v>
      </c>
      <c r="I26" s="48">
        <v>2.27</v>
      </c>
      <c r="J26" s="48">
        <f t="shared" si="0"/>
        <v>11.33184</v>
      </c>
      <c r="K26" s="49"/>
    </row>
    <row r="27" spans="1:11" s="35" customFormat="1" ht="15" customHeight="1">
      <c r="A27" s="43" t="s">
        <v>47</v>
      </c>
      <c r="B27" s="44">
        <v>45383</v>
      </c>
      <c r="C27" s="43" t="s">
        <v>44</v>
      </c>
      <c r="D27" s="43" t="s">
        <v>38</v>
      </c>
      <c r="E27" s="45">
        <v>3</v>
      </c>
      <c r="F27" s="46">
        <v>45383</v>
      </c>
      <c r="G27" s="47">
        <v>7.5</v>
      </c>
      <c r="H27" s="47">
        <v>7.5</v>
      </c>
      <c r="I27" s="48">
        <v>2.27</v>
      </c>
      <c r="J27" s="48">
        <f t="shared" si="0"/>
        <v>17.024999999999999</v>
      </c>
      <c r="K27" s="49"/>
    </row>
    <row r="28" spans="1:11" s="35" customFormat="1" ht="15" customHeight="1">
      <c r="A28" s="43" t="s">
        <v>48</v>
      </c>
      <c r="B28" s="44">
        <v>45383</v>
      </c>
      <c r="C28" s="43" t="s">
        <v>49</v>
      </c>
      <c r="D28" s="43" t="s">
        <v>38</v>
      </c>
      <c r="E28" s="45">
        <v>4</v>
      </c>
      <c r="F28" s="46">
        <v>45383</v>
      </c>
      <c r="G28" s="47">
        <v>849.80399999999997</v>
      </c>
      <c r="H28" s="47">
        <v>849.80399999999997</v>
      </c>
      <c r="I28" s="48">
        <v>2.27</v>
      </c>
      <c r="J28" s="48">
        <f t="shared" si="0"/>
        <v>1929.0550799999999</v>
      </c>
      <c r="K28" s="49"/>
    </row>
    <row r="29" spans="1:11" s="35" customFormat="1" ht="15" customHeight="1">
      <c r="A29" s="43" t="s">
        <v>50</v>
      </c>
      <c r="B29" s="44">
        <v>45383</v>
      </c>
      <c r="C29" s="43" t="s">
        <v>51</v>
      </c>
      <c r="D29" s="43" t="s">
        <v>52</v>
      </c>
      <c r="E29" s="45">
        <v>5</v>
      </c>
      <c r="F29" s="46">
        <v>45383</v>
      </c>
      <c r="G29" s="47">
        <v>179.886</v>
      </c>
      <c r="H29" s="47">
        <v>179.886</v>
      </c>
      <c r="I29" s="48">
        <v>2.27</v>
      </c>
      <c r="J29" s="48">
        <f t="shared" si="0"/>
        <v>408.34122000000002</v>
      </c>
      <c r="K29" s="49"/>
    </row>
    <row r="30" spans="1:11" s="35" customFormat="1" ht="15" customHeight="1">
      <c r="A30" s="43" t="s">
        <v>53</v>
      </c>
      <c r="B30" s="44">
        <v>45383</v>
      </c>
      <c r="C30" s="43" t="s">
        <v>51</v>
      </c>
      <c r="D30" s="43" t="s">
        <v>52</v>
      </c>
      <c r="E30" s="45">
        <v>5</v>
      </c>
      <c r="F30" s="46">
        <v>45383</v>
      </c>
      <c r="G30" s="47">
        <v>240.55199999999999</v>
      </c>
      <c r="H30" s="47">
        <v>240.55199999999999</v>
      </c>
      <c r="I30" s="48">
        <v>2.27</v>
      </c>
      <c r="J30" s="48">
        <f t="shared" si="0"/>
        <v>546.05304000000001</v>
      </c>
      <c r="K30" s="49"/>
    </row>
    <row r="31" spans="1:11" s="35" customFormat="1" ht="15" customHeight="1">
      <c r="A31" s="43" t="s">
        <v>54</v>
      </c>
      <c r="B31" s="44">
        <v>45383</v>
      </c>
      <c r="C31" s="43" t="s">
        <v>51</v>
      </c>
      <c r="D31" s="43" t="s">
        <v>52</v>
      </c>
      <c r="E31" s="45">
        <v>5</v>
      </c>
      <c r="F31" s="46">
        <v>45383</v>
      </c>
      <c r="G31" s="47">
        <v>1196.5519999999999</v>
      </c>
      <c r="H31" s="47">
        <v>1196.5519999999999</v>
      </c>
      <c r="I31" s="48">
        <v>2.27</v>
      </c>
      <c r="J31" s="48">
        <f t="shared" si="0"/>
        <v>2716.1730399999997</v>
      </c>
      <c r="K31" s="49"/>
    </row>
    <row r="32" spans="1:11" s="35" customFormat="1" ht="15" customHeight="1">
      <c r="A32" s="43" t="s">
        <v>55</v>
      </c>
      <c r="B32" s="44">
        <v>45383</v>
      </c>
      <c r="C32" s="43" t="s">
        <v>51</v>
      </c>
      <c r="D32" s="43" t="s">
        <v>52</v>
      </c>
      <c r="E32" s="45">
        <v>5</v>
      </c>
      <c r="F32" s="46">
        <v>45383</v>
      </c>
      <c r="G32" s="47">
        <v>338.43799999999999</v>
      </c>
      <c r="H32" s="47">
        <v>338.43799999999999</v>
      </c>
      <c r="I32" s="48">
        <v>2.27</v>
      </c>
      <c r="J32" s="48">
        <f t="shared" si="0"/>
        <v>768.25425999999993</v>
      </c>
      <c r="K32" s="49"/>
    </row>
    <row r="33" spans="1:11" s="35" customFormat="1" ht="15" customHeight="1">
      <c r="A33" s="43" t="s">
        <v>56</v>
      </c>
      <c r="B33" s="44">
        <v>45383</v>
      </c>
      <c r="C33" s="43" t="s">
        <v>57</v>
      </c>
      <c r="D33" s="43" t="s">
        <v>52</v>
      </c>
      <c r="E33" s="45">
        <v>5</v>
      </c>
      <c r="F33" s="46">
        <v>45383</v>
      </c>
      <c r="G33" s="47">
        <v>165.64599999999999</v>
      </c>
      <c r="H33" s="47">
        <v>165.64599999999999</v>
      </c>
      <c r="I33" s="48">
        <v>2.27</v>
      </c>
      <c r="J33" s="48">
        <f t="shared" si="0"/>
        <v>376.01641999999998</v>
      </c>
      <c r="K33" s="49"/>
    </row>
    <row r="34" spans="1:11" s="35" customFormat="1" ht="15" customHeight="1">
      <c r="A34" s="43" t="s">
        <v>58</v>
      </c>
      <c r="B34" s="44">
        <v>45383</v>
      </c>
      <c r="C34" s="43" t="s">
        <v>57</v>
      </c>
      <c r="D34" s="43" t="s">
        <v>52</v>
      </c>
      <c r="E34" s="45">
        <v>5</v>
      </c>
      <c r="F34" s="46">
        <v>45383</v>
      </c>
      <c r="G34" s="47">
        <v>46.771999999999998</v>
      </c>
      <c r="H34" s="47">
        <v>46.771999999999998</v>
      </c>
      <c r="I34" s="48">
        <v>2.27</v>
      </c>
      <c r="J34" s="48">
        <f t="shared" si="0"/>
        <v>106.17243999999999</v>
      </c>
      <c r="K34" s="49"/>
    </row>
    <row r="35" spans="1:11" s="35" customFormat="1" ht="15" customHeight="1">
      <c r="A35" s="43" t="s">
        <v>59</v>
      </c>
      <c r="B35" s="44">
        <v>45383</v>
      </c>
      <c r="C35" s="43" t="s">
        <v>51</v>
      </c>
      <c r="D35" s="43" t="s">
        <v>52</v>
      </c>
      <c r="E35" s="45">
        <v>5</v>
      </c>
      <c r="F35" s="46">
        <v>45383</v>
      </c>
      <c r="G35" s="47">
        <v>76.739999999999995</v>
      </c>
      <c r="H35" s="47">
        <v>76.739999999999995</v>
      </c>
      <c r="I35" s="48">
        <v>2.27</v>
      </c>
      <c r="J35" s="48">
        <f t="shared" si="0"/>
        <v>174.19979999999998</v>
      </c>
      <c r="K35" s="49"/>
    </row>
    <row r="36" spans="1:11" s="35" customFormat="1" ht="15" customHeight="1">
      <c r="A36" s="43" t="s">
        <v>60</v>
      </c>
      <c r="B36" s="44">
        <v>45383</v>
      </c>
      <c r="C36" s="43" t="s">
        <v>57</v>
      </c>
      <c r="D36" s="43" t="s">
        <v>52</v>
      </c>
      <c r="E36" s="45">
        <v>5</v>
      </c>
      <c r="F36" s="46">
        <v>45383</v>
      </c>
      <c r="G36" s="47">
        <v>9.5</v>
      </c>
      <c r="H36" s="47">
        <v>9.5</v>
      </c>
      <c r="I36" s="48">
        <v>2.27</v>
      </c>
      <c r="J36" s="48">
        <f t="shared" si="0"/>
        <v>21.565000000000001</v>
      </c>
      <c r="K36" s="49"/>
    </row>
    <row r="37" spans="1:11" s="35" customFormat="1" ht="15" customHeight="1">
      <c r="A37" s="43" t="s">
        <v>61</v>
      </c>
      <c r="B37" s="44">
        <v>45383</v>
      </c>
      <c r="C37" s="43" t="s">
        <v>62</v>
      </c>
      <c r="D37" s="43" t="s">
        <v>52</v>
      </c>
      <c r="E37" s="45">
        <v>6</v>
      </c>
      <c r="F37" s="46">
        <v>45383</v>
      </c>
      <c r="G37" s="47">
        <v>328.89600000000002</v>
      </c>
      <c r="H37" s="47">
        <v>328.89600000000002</v>
      </c>
      <c r="I37" s="48">
        <v>2.27</v>
      </c>
      <c r="J37" s="48">
        <f t="shared" si="0"/>
        <v>746.59392000000003</v>
      </c>
      <c r="K37" s="49"/>
    </row>
    <row r="38" spans="1:11" s="35" customFormat="1" ht="15" customHeight="1">
      <c r="A38" s="43" t="s">
        <v>63</v>
      </c>
      <c r="B38" s="44">
        <v>45383</v>
      </c>
      <c r="C38" s="43" t="s">
        <v>62</v>
      </c>
      <c r="D38" s="43" t="s">
        <v>52</v>
      </c>
      <c r="E38" s="45">
        <v>6</v>
      </c>
      <c r="F38" s="46">
        <v>45383</v>
      </c>
      <c r="G38" s="47">
        <v>36.18</v>
      </c>
      <c r="H38" s="47">
        <v>36.18</v>
      </c>
      <c r="I38" s="48">
        <v>2.27</v>
      </c>
      <c r="J38" s="48">
        <f t="shared" si="0"/>
        <v>82.128600000000006</v>
      </c>
      <c r="K38" s="49"/>
    </row>
    <row r="39" spans="1:11" s="35" customFormat="1" ht="15" customHeight="1">
      <c r="A39" s="43" t="s">
        <v>64</v>
      </c>
      <c r="B39" s="44">
        <v>45383</v>
      </c>
      <c r="C39" s="43" t="s">
        <v>65</v>
      </c>
      <c r="D39" s="43" t="s">
        <v>66</v>
      </c>
      <c r="E39" s="45">
        <v>7</v>
      </c>
      <c r="F39" s="46">
        <v>45383</v>
      </c>
      <c r="G39" s="47">
        <v>419.06599999999997</v>
      </c>
      <c r="H39" s="47">
        <v>419.06599999999997</v>
      </c>
      <c r="I39" s="48">
        <v>2.13</v>
      </c>
      <c r="J39" s="48">
        <f t="shared" si="0"/>
        <v>892.61057999999991</v>
      </c>
      <c r="K39" s="49"/>
    </row>
    <row r="40" spans="1:11" s="35" customFormat="1" ht="15" customHeight="1">
      <c r="A40" s="43" t="s">
        <v>67</v>
      </c>
      <c r="B40" s="44">
        <v>45383</v>
      </c>
      <c r="C40" s="43" t="s">
        <v>65</v>
      </c>
      <c r="D40" s="43" t="s">
        <v>66</v>
      </c>
      <c r="E40" s="45">
        <v>7</v>
      </c>
      <c r="F40" s="46">
        <v>45383</v>
      </c>
      <c r="G40" s="47">
        <v>60.649000000000001</v>
      </c>
      <c r="H40" s="47">
        <v>60.649000000000001</v>
      </c>
      <c r="I40" s="48">
        <v>2.13</v>
      </c>
      <c r="J40" s="48">
        <f t="shared" si="0"/>
        <v>129.18236999999999</v>
      </c>
      <c r="K40" s="49"/>
    </row>
    <row r="41" spans="1:11" s="35" customFormat="1" ht="15" customHeight="1">
      <c r="A41" s="43" t="s">
        <v>68</v>
      </c>
      <c r="B41" s="44">
        <v>45383</v>
      </c>
      <c r="C41" s="43" t="s">
        <v>69</v>
      </c>
      <c r="D41" s="43" t="s">
        <v>66</v>
      </c>
      <c r="E41" s="45">
        <v>8</v>
      </c>
      <c r="F41" s="46">
        <v>45383</v>
      </c>
      <c r="G41" s="47">
        <v>1323.8530000000001</v>
      </c>
      <c r="H41" s="47">
        <v>1323.8530000000001</v>
      </c>
      <c r="I41" s="48">
        <v>2.13</v>
      </c>
      <c r="J41" s="48">
        <f t="shared" si="0"/>
        <v>2819.8068899999998</v>
      </c>
      <c r="K41" s="49"/>
    </row>
    <row r="42" spans="1:11" s="35" customFormat="1" ht="15" customHeight="1">
      <c r="A42" s="43" t="s">
        <v>70</v>
      </c>
      <c r="B42" s="44">
        <v>45383</v>
      </c>
      <c r="C42" s="43" t="s">
        <v>69</v>
      </c>
      <c r="D42" s="43" t="s">
        <v>66</v>
      </c>
      <c r="E42" s="45">
        <v>8</v>
      </c>
      <c r="F42" s="46">
        <v>45383</v>
      </c>
      <c r="G42" s="47">
        <v>49.345999999999997</v>
      </c>
      <c r="H42" s="47">
        <v>49.345999999999997</v>
      </c>
      <c r="I42" s="48">
        <v>2.13</v>
      </c>
      <c r="J42" s="48">
        <f t="shared" si="0"/>
        <v>105.10697999999999</v>
      </c>
      <c r="K42" s="49"/>
    </row>
    <row r="43" spans="1:11" s="35" customFormat="1" ht="15" customHeight="1">
      <c r="A43" s="43" t="s">
        <v>71</v>
      </c>
      <c r="B43" s="44">
        <v>45383</v>
      </c>
      <c r="C43" s="43" t="s">
        <v>72</v>
      </c>
      <c r="D43" s="43" t="s">
        <v>73</v>
      </c>
      <c r="E43" s="45">
        <v>9</v>
      </c>
      <c r="F43" s="46">
        <v>45383</v>
      </c>
      <c r="G43" s="47">
        <v>3442.277</v>
      </c>
      <c r="H43" s="47">
        <v>3442.277</v>
      </c>
      <c r="I43" s="48">
        <v>2.34</v>
      </c>
      <c r="J43" s="48">
        <f t="shared" si="0"/>
        <v>8054.9281799999999</v>
      </c>
      <c r="K43" s="49"/>
    </row>
    <row r="44" spans="1:11" s="35" customFormat="1" ht="15" customHeight="1">
      <c r="A44" s="43" t="s">
        <v>74</v>
      </c>
      <c r="B44" s="44">
        <v>45383</v>
      </c>
      <c r="C44" s="43" t="s">
        <v>72</v>
      </c>
      <c r="D44" s="43" t="s">
        <v>73</v>
      </c>
      <c r="E44" s="45">
        <v>9</v>
      </c>
      <c r="F44" s="46">
        <v>45383</v>
      </c>
      <c r="G44" s="47">
        <v>897.74199999999996</v>
      </c>
      <c r="H44" s="47">
        <v>897.74199999999996</v>
      </c>
      <c r="I44" s="48">
        <v>2.34</v>
      </c>
      <c r="J44" s="48">
        <f t="shared" si="0"/>
        <v>2100.7162799999996</v>
      </c>
      <c r="K44" s="49"/>
    </row>
    <row r="45" spans="1:11" s="35" customFormat="1" ht="15" customHeight="1">
      <c r="A45" s="43" t="s">
        <v>75</v>
      </c>
      <c r="B45" s="44">
        <v>45383</v>
      </c>
      <c r="C45" s="43" t="s">
        <v>72</v>
      </c>
      <c r="D45" s="43" t="s">
        <v>73</v>
      </c>
      <c r="E45" s="45">
        <v>9</v>
      </c>
      <c r="F45" s="46">
        <v>45383</v>
      </c>
      <c r="G45" s="47">
        <v>25.39</v>
      </c>
      <c r="H45" s="47">
        <v>25.39</v>
      </c>
      <c r="I45" s="48">
        <v>2.34</v>
      </c>
      <c r="J45" s="48">
        <f t="shared" si="0"/>
        <v>59.412599999999998</v>
      </c>
      <c r="K45" s="49"/>
    </row>
    <row r="46" spans="1:11" s="35" customFormat="1" ht="15" customHeight="1">
      <c r="A46" s="43" t="s">
        <v>76</v>
      </c>
      <c r="B46" s="44">
        <v>45383</v>
      </c>
      <c r="C46" s="43" t="s">
        <v>77</v>
      </c>
      <c r="D46" s="43" t="s">
        <v>78</v>
      </c>
      <c r="E46" s="45">
        <v>10</v>
      </c>
      <c r="F46" s="46">
        <v>45383</v>
      </c>
      <c r="G46" s="47">
        <v>26.7</v>
      </c>
      <c r="H46" s="47">
        <v>26.7</v>
      </c>
      <c r="I46" s="48">
        <v>2.57</v>
      </c>
      <c r="J46" s="48">
        <f t="shared" si="0"/>
        <v>68.619</v>
      </c>
      <c r="K46" s="49"/>
    </row>
    <row r="47" spans="1:11" s="35" customFormat="1" ht="15" customHeight="1">
      <c r="A47" s="43" t="s">
        <v>79</v>
      </c>
      <c r="B47" s="44">
        <v>45383</v>
      </c>
      <c r="C47" s="43" t="s">
        <v>77</v>
      </c>
      <c r="D47" s="43" t="s">
        <v>78</v>
      </c>
      <c r="E47" s="45">
        <v>10</v>
      </c>
      <c r="F47" s="46">
        <v>45383</v>
      </c>
      <c r="G47" s="47">
        <v>2764.732</v>
      </c>
      <c r="H47" s="47">
        <v>2764.732</v>
      </c>
      <c r="I47" s="48">
        <v>2.57</v>
      </c>
      <c r="J47" s="48">
        <f t="shared" si="0"/>
        <v>7105.3612399999993</v>
      </c>
      <c r="K47" s="49"/>
    </row>
    <row r="48" spans="1:11" s="35" customFormat="1" ht="15" customHeight="1">
      <c r="A48" s="43" t="s">
        <v>80</v>
      </c>
      <c r="B48" s="44">
        <v>45383</v>
      </c>
      <c r="C48" s="43" t="s">
        <v>77</v>
      </c>
      <c r="D48" s="43" t="s">
        <v>78</v>
      </c>
      <c r="E48" s="45">
        <v>10</v>
      </c>
      <c r="F48" s="46">
        <v>45383</v>
      </c>
      <c r="G48" s="47">
        <v>268.28699999999998</v>
      </c>
      <c r="H48" s="47">
        <v>268.28699999999998</v>
      </c>
      <c r="I48" s="48">
        <v>2.57</v>
      </c>
      <c r="J48" s="48">
        <f t="shared" si="0"/>
        <v>689.49758999999995</v>
      </c>
      <c r="K48" s="49"/>
    </row>
    <row r="49" spans="1:11" s="35" customFormat="1" ht="30.75" customHeight="1">
      <c r="A49" s="43" t="s">
        <v>81</v>
      </c>
      <c r="B49" s="44">
        <v>45383</v>
      </c>
      <c r="C49" s="43" t="s">
        <v>82</v>
      </c>
      <c r="D49" s="43" t="s">
        <v>78</v>
      </c>
      <c r="E49" s="45">
        <v>11</v>
      </c>
      <c r="F49" s="46">
        <v>45383</v>
      </c>
      <c r="G49" s="47">
        <v>85.567999999999998</v>
      </c>
      <c r="H49" s="47">
        <v>85.567999999999998</v>
      </c>
      <c r="I49" s="48">
        <v>2.57</v>
      </c>
      <c r="J49" s="48">
        <f t="shared" si="0"/>
        <v>219.90975999999998</v>
      </c>
      <c r="K49" s="49" t="s">
        <v>83</v>
      </c>
    </row>
    <row r="50" spans="1:11" s="35" customFormat="1" ht="30" customHeight="1">
      <c r="A50" s="43" t="s">
        <v>84</v>
      </c>
      <c r="B50" s="44">
        <v>45383</v>
      </c>
      <c r="C50" s="43" t="s">
        <v>82</v>
      </c>
      <c r="D50" s="43" t="s">
        <v>78</v>
      </c>
      <c r="E50" s="45">
        <v>11</v>
      </c>
      <c r="F50" s="46">
        <v>45383</v>
      </c>
      <c r="G50" s="47">
        <v>4.992</v>
      </c>
      <c r="H50" s="47">
        <v>14.432</v>
      </c>
      <c r="I50" s="48">
        <v>2.57</v>
      </c>
      <c r="J50" s="48">
        <f t="shared" si="0"/>
        <v>37.090240000000001</v>
      </c>
      <c r="K50" s="49" t="s">
        <v>83</v>
      </c>
    </row>
    <row r="51" spans="1:11" s="35" customFormat="1" ht="15" customHeight="1">
      <c r="A51" s="43" t="s">
        <v>85</v>
      </c>
      <c r="B51" s="44">
        <v>45383</v>
      </c>
      <c r="C51" s="43" t="s">
        <v>86</v>
      </c>
      <c r="D51" s="43" t="s">
        <v>87</v>
      </c>
      <c r="E51" s="45">
        <v>12</v>
      </c>
      <c r="F51" s="46">
        <v>45383</v>
      </c>
      <c r="G51" s="47">
        <v>2020.489</v>
      </c>
      <c r="H51" s="47">
        <v>2020.489</v>
      </c>
      <c r="I51" s="48">
        <v>1.93</v>
      </c>
      <c r="J51" s="48">
        <f t="shared" si="0"/>
        <v>3899.5437699999998</v>
      </c>
      <c r="K51" s="49"/>
    </row>
    <row r="52" spans="1:11" s="35" customFormat="1" ht="15" customHeight="1">
      <c r="A52" s="43" t="s">
        <v>88</v>
      </c>
      <c r="B52" s="44">
        <v>45383</v>
      </c>
      <c r="C52" s="43" t="s">
        <v>86</v>
      </c>
      <c r="D52" s="43" t="s">
        <v>87</v>
      </c>
      <c r="E52" s="45">
        <v>12</v>
      </c>
      <c r="F52" s="46">
        <v>45383</v>
      </c>
      <c r="G52" s="47">
        <v>288.517</v>
      </c>
      <c r="H52" s="47">
        <v>288.517</v>
      </c>
      <c r="I52" s="48">
        <v>1.93</v>
      </c>
      <c r="J52" s="48">
        <f t="shared" si="0"/>
        <v>556.83780999999999</v>
      </c>
      <c r="K52" s="49"/>
    </row>
    <row r="53" spans="1:11" s="35" customFormat="1" ht="15" customHeight="1">
      <c r="A53" s="43" t="s">
        <v>89</v>
      </c>
      <c r="B53" s="44">
        <v>45383</v>
      </c>
      <c r="C53" s="43" t="s">
        <v>86</v>
      </c>
      <c r="D53" s="43" t="s">
        <v>87</v>
      </c>
      <c r="E53" s="45">
        <v>12</v>
      </c>
      <c r="F53" s="46">
        <v>45383</v>
      </c>
      <c r="G53" s="47">
        <v>467.69200000000001</v>
      </c>
      <c r="H53" s="47">
        <v>467.69200000000001</v>
      </c>
      <c r="I53" s="48">
        <v>1.93</v>
      </c>
      <c r="J53" s="48">
        <f t="shared" si="0"/>
        <v>902.64555999999993</v>
      </c>
      <c r="K53" s="49"/>
    </row>
    <row r="54" spans="1:11" s="35" customFormat="1" ht="15" customHeight="1">
      <c r="A54" s="43" t="s">
        <v>90</v>
      </c>
      <c r="B54" s="44">
        <v>45383</v>
      </c>
      <c r="C54" s="43" t="s">
        <v>86</v>
      </c>
      <c r="D54" s="43" t="s">
        <v>87</v>
      </c>
      <c r="E54" s="45">
        <v>12</v>
      </c>
      <c r="F54" s="46">
        <v>45383</v>
      </c>
      <c r="G54" s="47">
        <v>1210.7260000000001</v>
      </c>
      <c r="H54" s="47">
        <v>1210.7260000000001</v>
      </c>
      <c r="I54" s="48">
        <v>1.93</v>
      </c>
      <c r="J54" s="48">
        <f t="shared" si="0"/>
        <v>2336.70118</v>
      </c>
      <c r="K54" s="49"/>
    </row>
    <row r="55" spans="1:11" s="35" customFormat="1" ht="15" customHeight="1">
      <c r="A55" s="43" t="s">
        <v>91</v>
      </c>
      <c r="B55" s="44">
        <v>45383</v>
      </c>
      <c r="C55" s="43" t="s">
        <v>86</v>
      </c>
      <c r="D55" s="43" t="s">
        <v>87</v>
      </c>
      <c r="E55" s="45">
        <v>12</v>
      </c>
      <c r="F55" s="46">
        <v>45383</v>
      </c>
      <c r="G55" s="47">
        <v>10.4</v>
      </c>
      <c r="H55" s="47">
        <v>10.4</v>
      </c>
      <c r="I55" s="48">
        <v>1.93</v>
      </c>
      <c r="J55" s="48">
        <f t="shared" si="0"/>
        <v>20.071999999999999</v>
      </c>
      <c r="K55" s="49"/>
    </row>
    <row r="56" spans="1:11" s="35" customFormat="1" ht="15" customHeight="1">
      <c r="A56" s="43" t="s">
        <v>92</v>
      </c>
      <c r="B56" s="44">
        <v>45383</v>
      </c>
      <c r="C56" s="43" t="s">
        <v>93</v>
      </c>
      <c r="D56" s="43" t="s">
        <v>87</v>
      </c>
      <c r="E56" s="45">
        <v>13</v>
      </c>
      <c r="F56" s="46">
        <v>45383</v>
      </c>
      <c r="G56" s="47">
        <v>1806.854</v>
      </c>
      <c r="H56" s="47">
        <v>1806.854</v>
      </c>
      <c r="I56" s="48">
        <v>1.93</v>
      </c>
      <c r="J56" s="48">
        <f t="shared" si="0"/>
        <v>3487.22822</v>
      </c>
      <c r="K56" s="49"/>
    </row>
    <row r="57" spans="1:11" s="35" customFormat="1" ht="15" customHeight="1">
      <c r="A57" s="43" t="s">
        <v>94</v>
      </c>
      <c r="B57" s="44">
        <v>45383</v>
      </c>
      <c r="C57" s="43" t="s">
        <v>93</v>
      </c>
      <c r="D57" s="43" t="s">
        <v>87</v>
      </c>
      <c r="E57" s="45">
        <v>13</v>
      </c>
      <c r="F57" s="46">
        <v>45383</v>
      </c>
      <c r="G57" s="47">
        <v>53.698999999999998</v>
      </c>
      <c r="H57" s="47">
        <v>53.698999999999998</v>
      </c>
      <c r="I57" s="48">
        <v>1.93</v>
      </c>
      <c r="J57" s="48">
        <f t="shared" si="0"/>
        <v>103.63906999999999</v>
      </c>
      <c r="K57" s="49"/>
    </row>
    <row r="58" spans="1:11" s="35" customFormat="1" ht="15" customHeight="1">
      <c r="A58" s="43" t="s">
        <v>95</v>
      </c>
      <c r="B58" s="44">
        <v>45383</v>
      </c>
      <c r="C58" s="43" t="s">
        <v>96</v>
      </c>
      <c r="D58" s="43" t="s">
        <v>97</v>
      </c>
      <c r="E58" s="45">
        <v>14</v>
      </c>
      <c r="F58" s="46">
        <v>45383</v>
      </c>
      <c r="G58" s="47">
        <v>2.5</v>
      </c>
      <c r="H58" s="47">
        <v>2.5</v>
      </c>
      <c r="I58" s="48">
        <v>2.57</v>
      </c>
      <c r="J58" s="48">
        <f t="shared" si="0"/>
        <v>6.4249999999999998</v>
      </c>
      <c r="K58" s="49"/>
    </row>
    <row r="59" spans="1:11" s="35" customFormat="1" ht="15" customHeight="1">
      <c r="A59" s="43" t="s">
        <v>98</v>
      </c>
      <c r="B59" s="44">
        <v>45383</v>
      </c>
      <c r="C59" s="43" t="s">
        <v>96</v>
      </c>
      <c r="D59" s="43" t="s">
        <v>97</v>
      </c>
      <c r="E59" s="45">
        <v>14</v>
      </c>
      <c r="F59" s="46">
        <v>45383</v>
      </c>
      <c r="G59" s="47">
        <v>1137.9190000000001</v>
      </c>
      <c r="H59" s="47">
        <v>1137.9190000000001</v>
      </c>
      <c r="I59" s="48">
        <v>2.57</v>
      </c>
      <c r="J59" s="48">
        <f t="shared" si="0"/>
        <v>2924.45183</v>
      </c>
      <c r="K59" s="49"/>
    </row>
    <row r="60" spans="1:11" s="35" customFormat="1" ht="15" customHeight="1">
      <c r="A60" s="43" t="s">
        <v>99</v>
      </c>
      <c r="B60" s="44">
        <v>45383</v>
      </c>
      <c r="C60" s="43" t="s">
        <v>96</v>
      </c>
      <c r="D60" s="43" t="s">
        <v>97</v>
      </c>
      <c r="E60" s="45">
        <v>14</v>
      </c>
      <c r="F60" s="46">
        <v>45383</v>
      </c>
      <c r="G60" s="47">
        <v>50.37</v>
      </c>
      <c r="H60" s="47">
        <v>50.37</v>
      </c>
      <c r="I60" s="48">
        <v>2.57</v>
      </c>
      <c r="J60" s="48">
        <f t="shared" si="0"/>
        <v>129.45089999999999</v>
      </c>
      <c r="K60" s="49"/>
    </row>
    <row r="61" spans="1:11" s="35" customFormat="1" ht="15" customHeight="1">
      <c r="A61" s="43" t="s">
        <v>100</v>
      </c>
      <c r="B61" s="44">
        <v>45383</v>
      </c>
      <c r="C61" s="43" t="s">
        <v>96</v>
      </c>
      <c r="D61" s="43" t="s">
        <v>97</v>
      </c>
      <c r="E61" s="45">
        <v>14</v>
      </c>
      <c r="F61" s="46">
        <v>45383</v>
      </c>
      <c r="G61" s="47">
        <v>53.36</v>
      </c>
      <c r="H61" s="47">
        <v>53.36</v>
      </c>
      <c r="I61" s="48">
        <v>2.57</v>
      </c>
      <c r="J61" s="48">
        <f t="shared" si="0"/>
        <v>137.1352</v>
      </c>
      <c r="K61" s="49"/>
    </row>
    <row r="62" spans="1:11" s="35" customFormat="1" ht="15" customHeight="1">
      <c r="A62" s="43" t="s">
        <v>101</v>
      </c>
      <c r="B62" s="44">
        <v>45383</v>
      </c>
      <c r="C62" s="43" t="s">
        <v>102</v>
      </c>
      <c r="D62" s="43" t="s">
        <v>103</v>
      </c>
      <c r="E62" s="45">
        <v>15</v>
      </c>
      <c r="F62" s="46">
        <v>45383</v>
      </c>
      <c r="G62" s="47">
        <v>528.37900000000002</v>
      </c>
      <c r="H62" s="47">
        <v>528.37900000000002</v>
      </c>
      <c r="I62" s="48">
        <v>2.42</v>
      </c>
      <c r="J62" s="48">
        <f t="shared" si="0"/>
        <v>1278.6771799999999</v>
      </c>
      <c r="K62" s="49"/>
    </row>
    <row r="63" spans="1:11" s="35" customFormat="1" ht="15" customHeight="1">
      <c r="A63" s="43" t="s">
        <v>104</v>
      </c>
      <c r="B63" s="44">
        <v>45383</v>
      </c>
      <c r="C63" s="43" t="s">
        <v>102</v>
      </c>
      <c r="D63" s="43" t="s">
        <v>103</v>
      </c>
      <c r="E63" s="45">
        <v>15</v>
      </c>
      <c r="F63" s="46">
        <v>45383</v>
      </c>
      <c r="G63" s="47">
        <v>134.27199999999999</v>
      </c>
      <c r="H63" s="47">
        <v>134.27199999999999</v>
      </c>
      <c r="I63" s="48">
        <v>2.42</v>
      </c>
      <c r="J63" s="48">
        <f t="shared" si="0"/>
        <v>324.93823999999995</v>
      </c>
      <c r="K63" s="49"/>
    </row>
    <row r="64" spans="1:11" s="35" customFormat="1" ht="15" customHeight="1">
      <c r="A64" s="43" t="s">
        <v>105</v>
      </c>
      <c r="B64" s="44">
        <v>45383</v>
      </c>
      <c r="C64" s="43" t="s">
        <v>106</v>
      </c>
      <c r="D64" s="43" t="s">
        <v>107</v>
      </c>
      <c r="E64" s="45">
        <v>16</v>
      </c>
      <c r="F64" s="46">
        <v>45383</v>
      </c>
      <c r="G64" s="47">
        <v>104.423</v>
      </c>
      <c r="H64" s="47">
        <v>104.423</v>
      </c>
      <c r="I64" s="48">
        <v>2.57</v>
      </c>
      <c r="J64" s="48">
        <f t="shared" si="0"/>
        <v>268.36710999999997</v>
      </c>
      <c r="K64" s="49"/>
    </row>
    <row r="65" spans="1:11" s="35" customFormat="1" ht="15" customHeight="1">
      <c r="A65" s="43" t="s">
        <v>108</v>
      </c>
      <c r="B65" s="44">
        <v>45383</v>
      </c>
      <c r="C65" s="43" t="s">
        <v>106</v>
      </c>
      <c r="D65" s="43" t="s">
        <v>107</v>
      </c>
      <c r="E65" s="45">
        <v>16</v>
      </c>
      <c r="F65" s="46">
        <v>45383</v>
      </c>
      <c r="G65" s="47">
        <v>19.559999999999999</v>
      </c>
      <c r="H65" s="47">
        <v>19.559999999999999</v>
      </c>
      <c r="I65" s="48">
        <v>2.57</v>
      </c>
      <c r="J65" s="48">
        <f t="shared" si="0"/>
        <v>50.269199999999991</v>
      </c>
      <c r="K65" s="49"/>
    </row>
    <row r="66" spans="1:11" s="35" customFormat="1" ht="15" customHeight="1">
      <c r="A66" s="43" t="s">
        <v>109</v>
      </c>
      <c r="B66" s="44">
        <v>45383</v>
      </c>
      <c r="C66" s="43" t="s">
        <v>110</v>
      </c>
      <c r="D66" s="43" t="s">
        <v>111</v>
      </c>
      <c r="E66" s="45">
        <v>17</v>
      </c>
      <c r="F66" s="46">
        <v>45383</v>
      </c>
      <c r="G66" s="47">
        <v>545.48400000000004</v>
      </c>
      <c r="H66" s="47">
        <v>545.48400000000004</v>
      </c>
      <c r="I66" s="48">
        <v>2.0699999999999998</v>
      </c>
      <c r="J66" s="48">
        <f t="shared" si="0"/>
        <v>1129.1518799999999</v>
      </c>
      <c r="K66" s="49"/>
    </row>
    <row r="67" spans="1:11" s="35" customFormat="1" ht="15" customHeight="1">
      <c r="A67" s="43" t="s">
        <v>112</v>
      </c>
      <c r="B67" s="44">
        <v>45383</v>
      </c>
      <c r="C67" s="43" t="s">
        <v>110</v>
      </c>
      <c r="D67" s="43" t="s">
        <v>111</v>
      </c>
      <c r="E67" s="45">
        <v>17</v>
      </c>
      <c r="F67" s="46">
        <v>45383</v>
      </c>
      <c r="G67" s="47">
        <v>91.628</v>
      </c>
      <c r="H67" s="47">
        <v>91.628</v>
      </c>
      <c r="I67" s="48">
        <v>2.0699999999999998</v>
      </c>
      <c r="J67" s="48">
        <f t="shared" si="0"/>
        <v>189.66995999999997</v>
      </c>
      <c r="K67" s="49"/>
    </row>
    <row r="68" spans="1:11" s="35" customFormat="1" ht="15" customHeight="1">
      <c r="A68" s="43" t="s">
        <v>113</v>
      </c>
      <c r="B68" s="44">
        <v>45383</v>
      </c>
      <c r="C68" s="43" t="s">
        <v>110</v>
      </c>
      <c r="D68" s="43" t="s">
        <v>111</v>
      </c>
      <c r="E68" s="45">
        <v>17</v>
      </c>
      <c r="F68" s="46">
        <v>45383</v>
      </c>
      <c r="G68" s="47">
        <v>4.5</v>
      </c>
      <c r="H68" s="47">
        <v>4.5</v>
      </c>
      <c r="I68" s="48">
        <v>2.0699999999999998</v>
      </c>
      <c r="J68" s="48">
        <f t="shared" si="0"/>
        <v>9.3149999999999995</v>
      </c>
      <c r="K68" s="49"/>
    </row>
    <row r="69" spans="1:11" s="35" customFormat="1" ht="15" customHeight="1">
      <c r="A69" s="43" t="s">
        <v>114</v>
      </c>
      <c r="B69" s="44">
        <v>45383</v>
      </c>
      <c r="C69" s="43" t="s">
        <v>115</v>
      </c>
      <c r="D69" s="43" t="s">
        <v>116</v>
      </c>
      <c r="E69" s="45">
        <v>18</v>
      </c>
      <c r="F69" s="46">
        <v>45383</v>
      </c>
      <c r="G69" s="47">
        <v>272.96100000000001</v>
      </c>
      <c r="H69" s="47">
        <v>272.96100000000001</v>
      </c>
      <c r="I69" s="48">
        <v>2.34</v>
      </c>
      <c r="J69" s="48">
        <f t="shared" si="0"/>
        <v>638.72874000000002</v>
      </c>
      <c r="K69" s="49"/>
    </row>
    <row r="70" spans="1:11" s="35" customFormat="1" ht="15" customHeight="1">
      <c r="A70" s="43" t="s">
        <v>117</v>
      </c>
      <c r="B70" s="44">
        <v>45383</v>
      </c>
      <c r="C70" s="43" t="s">
        <v>115</v>
      </c>
      <c r="D70" s="43" t="s">
        <v>116</v>
      </c>
      <c r="E70" s="45">
        <v>18</v>
      </c>
      <c r="F70" s="46">
        <v>45383</v>
      </c>
      <c r="G70" s="47">
        <v>2.4540000000000002</v>
      </c>
      <c r="H70" s="47">
        <v>2.4540000000000002</v>
      </c>
      <c r="I70" s="48">
        <v>2.34</v>
      </c>
      <c r="J70" s="48">
        <f t="shared" si="0"/>
        <v>5.7423599999999997</v>
      </c>
      <c r="K70" s="49"/>
    </row>
    <row r="71" spans="1:11" s="35" customFormat="1" ht="15" customHeight="1">
      <c r="A71" s="43" t="s">
        <v>118</v>
      </c>
      <c r="B71" s="44">
        <v>45383</v>
      </c>
      <c r="C71" s="43" t="s">
        <v>115</v>
      </c>
      <c r="D71" s="43" t="s">
        <v>116</v>
      </c>
      <c r="E71" s="45">
        <v>18</v>
      </c>
      <c r="F71" s="46">
        <v>45383</v>
      </c>
      <c r="G71" s="47">
        <v>2.5</v>
      </c>
      <c r="H71" s="47">
        <v>2.5</v>
      </c>
      <c r="I71" s="48">
        <v>2.34</v>
      </c>
      <c r="J71" s="48">
        <f t="shared" si="0"/>
        <v>5.85</v>
      </c>
      <c r="K71" s="49"/>
    </row>
    <row r="72" spans="1:11" s="35" customFormat="1" ht="15" customHeight="1">
      <c r="A72" s="43" t="s">
        <v>119</v>
      </c>
      <c r="B72" s="44">
        <v>45383</v>
      </c>
      <c r="C72" s="43" t="s">
        <v>120</v>
      </c>
      <c r="D72" s="43" t="s">
        <v>121</v>
      </c>
      <c r="E72" s="45">
        <v>19</v>
      </c>
      <c r="F72" s="46">
        <v>45383</v>
      </c>
      <c r="G72" s="47">
        <v>155.654</v>
      </c>
      <c r="H72" s="47">
        <v>155.654</v>
      </c>
      <c r="I72" s="48">
        <v>1.98</v>
      </c>
      <c r="J72" s="48">
        <f t="shared" ref="J72:J135" si="1">H72*I72</f>
        <v>308.19491999999997</v>
      </c>
      <c r="K72" s="49"/>
    </row>
    <row r="73" spans="1:11" s="35" customFormat="1" ht="15" customHeight="1">
      <c r="A73" s="43" t="s">
        <v>122</v>
      </c>
      <c r="B73" s="44">
        <v>45383</v>
      </c>
      <c r="C73" s="43" t="s">
        <v>120</v>
      </c>
      <c r="D73" s="43" t="s">
        <v>121</v>
      </c>
      <c r="E73" s="45">
        <v>19</v>
      </c>
      <c r="F73" s="46">
        <v>45383</v>
      </c>
      <c r="G73" s="47">
        <v>204.04400000000001</v>
      </c>
      <c r="H73" s="47">
        <v>204.04400000000001</v>
      </c>
      <c r="I73" s="48">
        <v>1.98</v>
      </c>
      <c r="J73" s="48">
        <f t="shared" si="1"/>
        <v>404.00712000000004</v>
      </c>
      <c r="K73" s="49"/>
    </row>
    <row r="74" spans="1:11" s="35" customFormat="1" ht="15" customHeight="1">
      <c r="A74" s="43" t="s">
        <v>123</v>
      </c>
      <c r="B74" s="44">
        <v>45383</v>
      </c>
      <c r="C74" s="43" t="s">
        <v>124</v>
      </c>
      <c r="D74" s="43" t="s">
        <v>125</v>
      </c>
      <c r="E74" s="45">
        <v>20</v>
      </c>
      <c r="F74" s="46">
        <v>45383</v>
      </c>
      <c r="G74" s="47">
        <v>432.12400000000002</v>
      </c>
      <c r="H74" s="47">
        <v>432.12400000000002</v>
      </c>
      <c r="I74" s="48">
        <v>1.76</v>
      </c>
      <c r="J74" s="48">
        <f t="shared" si="1"/>
        <v>760.53824000000009</v>
      </c>
      <c r="K74" s="49"/>
    </row>
    <row r="75" spans="1:11" s="35" customFormat="1" ht="15" customHeight="1">
      <c r="A75" s="43" t="s">
        <v>126</v>
      </c>
      <c r="B75" s="44">
        <v>45383</v>
      </c>
      <c r="C75" s="43" t="s">
        <v>124</v>
      </c>
      <c r="D75" s="43" t="s">
        <v>125</v>
      </c>
      <c r="E75" s="45">
        <v>20</v>
      </c>
      <c r="F75" s="46">
        <v>45383</v>
      </c>
      <c r="G75" s="47">
        <v>2.5</v>
      </c>
      <c r="H75" s="47">
        <v>2.5</v>
      </c>
      <c r="I75" s="48">
        <v>1.76</v>
      </c>
      <c r="J75" s="48">
        <f t="shared" si="1"/>
        <v>4.4000000000000004</v>
      </c>
      <c r="K75" s="49"/>
    </row>
    <row r="76" spans="1:11" s="35" customFormat="1" ht="15" customHeight="1">
      <c r="A76" s="43" t="s">
        <v>127</v>
      </c>
      <c r="B76" s="44">
        <v>45383</v>
      </c>
      <c r="C76" s="43" t="s">
        <v>128</v>
      </c>
      <c r="D76" s="43" t="s">
        <v>129</v>
      </c>
      <c r="E76" s="45">
        <v>21</v>
      </c>
      <c r="F76" s="46">
        <v>45383</v>
      </c>
      <c r="G76" s="47">
        <v>308.99200000000002</v>
      </c>
      <c r="H76" s="47">
        <v>308.99200000000002</v>
      </c>
      <c r="I76" s="48">
        <v>2.14</v>
      </c>
      <c r="J76" s="48">
        <f t="shared" si="1"/>
        <v>661.24288000000013</v>
      </c>
      <c r="K76" s="49"/>
    </row>
    <row r="77" spans="1:11" s="35" customFormat="1" ht="15" customHeight="1">
      <c r="A77" s="43" t="s">
        <v>130</v>
      </c>
      <c r="B77" s="44">
        <v>45383</v>
      </c>
      <c r="C77" s="43" t="s">
        <v>128</v>
      </c>
      <c r="D77" s="43" t="s">
        <v>129</v>
      </c>
      <c r="E77" s="45">
        <v>21</v>
      </c>
      <c r="F77" s="46">
        <v>45383</v>
      </c>
      <c r="G77" s="47">
        <v>68.594999999999999</v>
      </c>
      <c r="H77" s="47">
        <v>68.594999999999999</v>
      </c>
      <c r="I77" s="48">
        <v>2.14</v>
      </c>
      <c r="J77" s="48">
        <f t="shared" si="1"/>
        <v>146.79330000000002</v>
      </c>
      <c r="K77" s="49"/>
    </row>
    <row r="78" spans="1:11" s="35" customFormat="1" ht="15" customHeight="1">
      <c r="A78" s="43" t="s">
        <v>131</v>
      </c>
      <c r="B78" s="44">
        <v>45383</v>
      </c>
      <c r="C78" s="43" t="s">
        <v>128</v>
      </c>
      <c r="D78" s="43" t="s">
        <v>129</v>
      </c>
      <c r="E78" s="45">
        <v>21</v>
      </c>
      <c r="F78" s="46">
        <v>45383</v>
      </c>
      <c r="G78" s="47">
        <v>12.5</v>
      </c>
      <c r="H78" s="47">
        <v>12.5</v>
      </c>
      <c r="I78" s="48">
        <v>2.14</v>
      </c>
      <c r="J78" s="48">
        <f t="shared" si="1"/>
        <v>26.75</v>
      </c>
      <c r="K78" s="49"/>
    </row>
    <row r="79" spans="1:11" s="35" customFormat="1" ht="15" customHeight="1">
      <c r="A79" s="43" t="s">
        <v>132</v>
      </c>
      <c r="B79" s="44">
        <v>45383</v>
      </c>
      <c r="C79" s="43" t="s">
        <v>133</v>
      </c>
      <c r="D79" s="43" t="s">
        <v>134</v>
      </c>
      <c r="E79" s="45">
        <v>22</v>
      </c>
      <c r="F79" s="46">
        <v>45383</v>
      </c>
      <c r="G79" s="47">
        <v>749.91099999999994</v>
      </c>
      <c r="H79" s="47">
        <v>749.91099999999994</v>
      </c>
      <c r="I79" s="48">
        <v>2.57</v>
      </c>
      <c r="J79" s="48">
        <f t="shared" si="1"/>
        <v>1927.2712699999997</v>
      </c>
      <c r="K79" s="49"/>
    </row>
    <row r="80" spans="1:11" s="35" customFormat="1" ht="15" customHeight="1">
      <c r="A80" s="43" t="s">
        <v>135</v>
      </c>
      <c r="B80" s="44">
        <v>45383</v>
      </c>
      <c r="C80" s="43" t="s">
        <v>133</v>
      </c>
      <c r="D80" s="43" t="s">
        <v>134</v>
      </c>
      <c r="E80" s="45">
        <v>22</v>
      </c>
      <c r="F80" s="46">
        <v>45383</v>
      </c>
      <c r="G80" s="47">
        <v>400.45600000000002</v>
      </c>
      <c r="H80" s="47">
        <v>400.45600000000002</v>
      </c>
      <c r="I80" s="48">
        <v>2.57</v>
      </c>
      <c r="J80" s="48">
        <f t="shared" si="1"/>
        <v>1029.17192</v>
      </c>
      <c r="K80" s="49"/>
    </row>
    <row r="81" spans="1:11" s="35" customFormat="1" ht="15" customHeight="1">
      <c r="A81" s="43" t="s">
        <v>136</v>
      </c>
      <c r="B81" s="44">
        <v>45383</v>
      </c>
      <c r="C81" s="43" t="s">
        <v>133</v>
      </c>
      <c r="D81" s="43" t="s">
        <v>134</v>
      </c>
      <c r="E81" s="45">
        <v>22</v>
      </c>
      <c r="F81" s="46">
        <v>45383</v>
      </c>
      <c r="G81" s="47">
        <v>3.36</v>
      </c>
      <c r="H81" s="47">
        <v>3.36</v>
      </c>
      <c r="I81" s="48">
        <v>2.57</v>
      </c>
      <c r="J81" s="48">
        <f t="shared" si="1"/>
        <v>8.6351999999999993</v>
      </c>
      <c r="K81" s="49"/>
    </row>
    <row r="82" spans="1:11" s="35" customFormat="1" ht="15" customHeight="1">
      <c r="A82" s="43" t="s">
        <v>137</v>
      </c>
      <c r="B82" s="44">
        <v>45383</v>
      </c>
      <c r="C82" s="43" t="s">
        <v>133</v>
      </c>
      <c r="D82" s="43" t="s">
        <v>134</v>
      </c>
      <c r="E82" s="45">
        <v>22</v>
      </c>
      <c r="F82" s="46">
        <v>45383</v>
      </c>
      <c r="G82" s="47">
        <v>110.848</v>
      </c>
      <c r="H82" s="47">
        <v>110.848</v>
      </c>
      <c r="I82" s="48">
        <v>2.57</v>
      </c>
      <c r="J82" s="48">
        <f t="shared" si="1"/>
        <v>284.87935999999996</v>
      </c>
      <c r="K82" s="49"/>
    </row>
    <row r="83" spans="1:11" s="35" customFormat="1" ht="15" customHeight="1">
      <c r="A83" s="43" t="s">
        <v>138</v>
      </c>
      <c r="B83" s="44">
        <v>45383</v>
      </c>
      <c r="C83" s="43" t="s">
        <v>133</v>
      </c>
      <c r="D83" s="43" t="s">
        <v>134</v>
      </c>
      <c r="E83" s="45">
        <v>22</v>
      </c>
      <c r="F83" s="46">
        <v>45383</v>
      </c>
      <c r="G83" s="47">
        <v>100.41800000000001</v>
      </c>
      <c r="H83" s="47">
        <v>100.41800000000001</v>
      </c>
      <c r="I83" s="48">
        <v>2.57</v>
      </c>
      <c r="J83" s="48">
        <f t="shared" si="1"/>
        <v>258.07425999999998</v>
      </c>
      <c r="K83" s="49"/>
    </row>
    <row r="84" spans="1:11" s="35" customFormat="1" ht="15" customHeight="1">
      <c r="A84" s="43" t="s">
        <v>139</v>
      </c>
      <c r="B84" s="44">
        <v>45383</v>
      </c>
      <c r="C84" s="43" t="s">
        <v>133</v>
      </c>
      <c r="D84" s="43" t="s">
        <v>134</v>
      </c>
      <c r="E84" s="45">
        <v>22</v>
      </c>
      <c r="F84" s="46">
        <v>45383</v>
      </c>
      <c r="G84" s="47">
        <v>22.18</v>
      </c>
      <c r="H84" s="47">
        <v>22.18</v>
      </c>
      <c r="I84" s="48">
        <v>2.57</v>
      </c>
      <c r="J84" s="48">
        <f t="shared" si="1"/>
        <v>57.002599999999994</v>
      </c>
      <c r="K84" s="49"/>
    </row>
    <row r="85" spans="1:11" s="35" customFormat="1" ht="15" customHeight="1">
      <c r="A85" s="43" t="s">
        <v>140</v>
      </c>
      <c r="B85" s="44">
        <v>45383</v>
      </c>
      <c r="C85" s="43" t="s">
        <v>133</v>
      </c>
      <c r="D85" s="43" t="s">
        <v>134</v>
      </c>
      <c r="E85" s="45">
        <v>22</v>
      </c>
      <c r="F85" s="46">
        <v>45383</v>
      </c>
      <c r="G85" s="47">
        <v>7.5</v>
      </c>
      <c r="H85" s="47">
        <v>7.5</v>
      </c>
      <c r="I85" s="48">
        <v>2.57</v>
      </c>
      <c r="J85" s="48">
        <f t="shared" si="1"/>
        <v>19.274999999999999</v>
      </c>
      <c r="K85" s="49"/>
    </row>
    <row r="86" spans="1:11" s="35" customFormat="1" ht="15" customHeight="1">
      <c r="A86" s="43" t="s">
        <v>141</v>
      </c>
      <c r="B86" s="44">
        <v>45383</v>
      </c>
      <c r="C86" s="43" t="s">
        <v>142</v>
      </c>
      <c r="D86" s="43" t="s">
        <v>143</v>
      </c>
      <c r="E86" s="45">
        <v>23</v>
      </c>
      <c r="F86" s="46">
        <v>45383</v>
      </c>
      <c r="G86" s="47">
        <v>38.572000000000003</v>
      </c>
      <c r="H86" s="47">
        <v>38.572000000000003</v>
      </c>
      <c r="I86" s="48">
        <v>2.57</v>
      </c>
      <c r="J86" s="48">
        <f t="shared" si="1"/>
        <v>99.130039999999994</v>
      </c>
      <c r="K86" s="49"/>
    </row>
    <row r="87" spans="1:11" s="35" customFormat="1" ht="15" customHeight="1">
      <c r="A87" s="43" t="s">
        <v>144</v>
      </c>
      <c r="B87" s="44">
        <v>45383</v>
      </c>
      <c r="C87" s="43" t="s">
        <v>142</v>
      </c>
      <c r="D87" s="43" t="s">
        <v>143</v>
      </c>
      <c r="E87" s="45">
        <v>23</v>
      </c>
      <c r="F87" s="46">
        <v>45383</v>
      </c>
      <c r="G87" s="47">
        <v>171.8</v>
      </c>
      <c r="H87" s="47">
        <v>171.8</v>
      </c>
      <c r="I87" s="48">
        <v>2.57</v>
      </c>
      <c r="J87" s="48">
        <f t="shared" si="1"/>
        <v>441.52600000000001</v>
      </c>
      <c r="K87" s="49"/>
    </row>
    <row r="88" spans="1:11" s="35" customFormat="1" ht="15" customHeight="1">
      <c r="A88" s="43" t="s">
        <v>145</v>
      </c>
      <c r="B88" s="44">
        <v>45383</v>
      </c>
      <c r="C88" s="43" t="s">
        <v>142</v>
      </c>
      <c r="D88" s="43" t="s">
        <v>143</v>
      </c>
      <c r="E88" s="45">
        <v>23</v>
      </c>
      <c r="F88" s="46">
        <v>45383</v>
      </c>
      <c r="G88" s="47">
        <v>6.5</v>
      </c>
      <c r="H88" s="47">
        <v>6.5</v>
      </c>
      <c r="I88" s="48">
        <v>2.57</v>
      </c>
      <c r="J88" s="48">
        <f t="shared" si="1"/>
        <v>16.704999999999998</v>
      </c>
      <c r="K88" s="49"/>
    </row>
    <row r="89" spans="1:11" s="35" customFormat="1" ht="15" customHeight="1">
      <c r="A89" s="43" t="s">
        <v>146</v>
      </c>
      <c r="B89" s="44">
        <v>45384</v>
      </c>
      <c r="C89" s="43" t="s">
        <v>24</v>
      </c>
      <c r="D89" s="43" t="s">
        <v>25</v>
      </c>
      <c r="E89" s="45">
        <v>24</v>
      </c>
      <c r="F89" s="46">
        <v>45384</v>
      </c>
      <c r="G89" s="47">
        <v>915.55799999999999</v>
      </c>
      <c r="H89" s="47">
        <v>915.55799999999999</v>
      </c>
      <c r="I89" s="48">
        <v>2.04</v>
      </c>
      <c r="J89" s="48">
        <f t="shared" si="1"/>
        <v>1867.7383199999999</v>
      </c>
      <c r="K89" s="49"/>
    </row>
    <row r="90" spans="1:11" s="35" customFormat="1" ht="15" customHeight="1">
      <c r="A90" s="43" t="s">
        <v>147</v>
      </c>
      <c r="B90" s="44">
        <v>45384</v>
      </c>
      <c r="C90" s="43" t="s">
        <v>24</v>
      </c>
      <c r="D90" s="43" t="s">
        <v>25</v>
      </c>
      <c r="E90" s="45">
        <v>24</v>
      </c>
      <c r="F90" s="46">
        <v>45384</v>
      </c>
      <c r="G90" s="47">
        <v>89.063999999999993</v>
      </c>
      <c r="H90" s="47">
        <v>89.063999999999993</v>
      </c>
      <c r="I90" s="48">
        <v>2.04</v>
      </c>
      <c r="J90" s="48">
        <f t="shared" si="1"/>
        <v>181.69055999999998</v>
      </c>
      <c r="K90" s="49"/>
    </row>
    <row r="91" spans="1:11" s="35" customFormat="1" ht="15" customHeight="1">
      <c r="A91" s="43" t="s">
        <v>148</v>
      </c>
      <c r="B91" s="44">
        <v>45384</v>
      </c>
      <c r="C91" s="43" t="s">
        <v>149</v>
      </c>
      <c r="D91" s="43" t="s">
        <v>150</v>
      </c>
      <c r="E91" s="45">
        <v>25</v>
      </c>
      <c r="F91" s="46">
        <v>45384</v>
      </c>
      <c r="G91" s="47">
        <v>20.2</v>
      </c>
      <c r="H91" s="47">
        <v>20.2</v>
      </c>
      <c r="I91" s="48">
        <v>2.34</v>
      </c>
      <c r="J91" s="48">
        <f t="shared" si="1"/>
        <v>47.267999999999994</v>
      </c>
      <c r="K91" s="49"/>
    </row>
    <row r="92" spans="1:11" s="35" customFormat="1" ht="15" customHeight="1">
      <c r="A92" s="43" t="s">
        <v>151</v>
      </c>
      <c r="B92" s="44">
        <v>45384</v>
      </c>
      <c r="C92" s="43" t="s">
        <v>149</v>
      </c>
      <c r="D92" s="43" t="s">
        <v>150</v>
      </c>
      <c r="E92" s="45">
        <v>25</v>
      </c>
      <c r="F92" s="46">
        <v>45384</v>
      </c>
      <c r="G92" s="47">
        <v>10.88</v>
      </c>
      <c r="H92" s="47">
        <v>10.88</v>
      </c>
      <c r="I92" s="48">
        <v>2.34</v>
      </c>
      <c r="J92" s="48">
        <f t="shared" si="1"/>
        <v>25.459199999999999</v>
      </c>
      <c r="K92" s="49"/>
    </row>
    <row r="93" spans="1:11" s="35" customFormat="1" ht="15" customHeight="1">
      <c r="A93" s="43" t="s">
        <v>152</v>
      </c>
      <c r="B93" s="44">
        <v>45384</v>
      </c>
      <c r="C93" s="43" t="s">
        <v>149</v>
      </c>
      <c r="D93" s="43" t="s">
        <v>150</v>
      </c>
      <c r="E93" s="45">
        <v>25</v>
      </c>
      <c r="F93" s="46">
        <v>45384</v>
      </c>
      <c r="G93" s="47">
        <v>169.892</v>
      </c>
      <c r="H93" s="47">
        <v>169.892</v>
      </c>
      <c r="I93" s="48">
        <v>2.34</v>
      </c>
      <c r="J93" s="48">
        <f t="shared" si="1"/>
        <v>397.54727999999994</v>
      </c>
      <c r="K93" s="49"/>
    </row>
    <row r="94" spans="1:11" s="35" customFormat="1" ht="15" customHeight="1">
      <c r="A94" s="43" t="s">
        <v>153</v>
      </c>
      <c r="B94" s="44">
        <v>45384</v>
      </c>
      <c r="C94" s="43" t="s">
        <v>149</v>
      </c>
      <c r="D94" s="43" t="s">
        <v>150</v>
      </c>
      <c r="E94" s="45">
        <v>25</v>
      </c>
      <c r="F94" s="46">
        <v>45384</v>
      </c>
      <c r="G94" s="47">
        <v>1423.8779999999999</v>
      </c>
      <c r="H94" s="47">
        <v>1423.8779999999999</v>
      </c>
      <c r="I94" s="48">
        <v>2.34</v>
      </c>
      <c r="J94" s="48">
        <f t="shared" si="1"/>
        <v>3331.8745199999998</v>
      </c>
      <c r="K94" s="49"/>
    </row>
    <row r="95" spans="1:11" s="35" customFormat="1" ht="15" customHeight="1">
      <c r="A95" s="43" t="s">
        <v>154</v>
      </c>
      <c r="B95" s="44">
        <v>45384</v>
      </c>
      <c r="C95" s="43" t="s">
        <v>65</v>
      </c>
      <c r="D95" s="43" t="s">
        <v>66</v>
      </c>
      <c r="E95" s="45">
        <v>26</v>
      </c>
      <c r="F95" s="46">
        <v>45384</v>
      </c>
      <c r="G95" s="47">
        <v>70.013000000000005</v>
      </c>
      <c r="H95" s="47">
        <v>70.013000000000005</v>
      </c>
      <c r="I95" s="48">
        <v>2.13</v>
      </c>
      <c r="J95" s="48">
        <f t="shared" si="1"/>
        <v>149.12769</v>
      </c>
      <c r="K95" s="49"/>
    </row>
    <row r="96" spans="1:11" s="35" customFormat="1" ht="15" customHeight="1">
      <c r="A96" s="43" t="s">
        <v>155</v>
      </c>
      <c r="B96" s="44">
        <v>45384</v>
      </c>
      <c r="C96" s="43" t="s">
        <v>65</v>
      </c>
      <c r="D96" s="43" t="s">
        <v>66</v>
      </c>
      <c r="E96" s="45">
        <v>26</v>
      </c>
      <c r="F96" s="46">
        <v>45384</v>
      </c>
      <c r="G96" s="47">
        <v>256.26900000000001</v>
      </c>
      <c r="H96" s="47">
        <v>256.26900000000001</v>
      </c>
      <c r="I96" s="48">
        <v>2.13</v>
      </c>
      <c r="J96" s="48">
        <f t="shared" si="1"/>
        <v>545.85297000000003</v>
      </c>
      <c r="K96" s="49"/>
    </row>
    <row r="97" spans="1:11" s="35" customFormat="1" ht="15" customHeight="1">
      <c r="A97" s="43" t="s">
        <v>156</v>
      </c>
      <c r="B97" s="44">
        <v>45384</v>
      </c>
      <c r="C97" s="43" t="s">
        <v>69</v>
      </c>
      <c r="D97" s="43" t="s">
        <v>66</v>
      </c>
      <c r="E97" s="45">
        <v>27</v>
      </c>
      <c r="F97" s="46">
        <v>45384</v>
      </c>
      <c r="G97" s="47">
        <v>267.31</v>
      </c>
      <c r="H97" s="47">
        <v>267.31</v>
      </c>
      <c r="I97" s="48">
        <v>2.13</v>
      </c>
      <c r="J97" s="48">
        <f t="shared" si="1"/>
        <v>569.37029999999993</v>
      </c>
      <c r="K97" s="49"/>
    </row>
    <row r="98" spans="1:11" s="35" customFormat="1" ht="15" customHeight="1">
      <c r="A98" s="43" t="s">
        <v>157</v>
      </c>
      <c r="B98" s="44">
        <v>45384</v>
      </c>
      <c r="C98" s="43" t="s">
        <v>69</v>
      </c>
      <c r="D98" s="43" t="s">
        <v>66</v>
      </c>
      <c r="E98" s="45">
        <v>27</v>
      </c>
      <c r="F98" s="46">
        <v>45384</v>
      </c>
      <c r="G98" s="47">
        <v>6.7679999999999998</v>
      </c>
      <c r="H98" s="47">
        <v>6.7679999999999998</v>
      </c>
      <c r="I98" s="48">
        <v>2.13</v>
      </c>
      <c r="J98" s="48">
        <f t="shared" si="1"/>
        <v>14.415839999999999</v>
      </c>
      <c r="K98" s="49"/>
    </row>
    <row r="99" spans="1:11" s="35" customFormat="1" ht="15" customHeight="1">
      <c r="A99" s="43" t="s">
        <v>158</v>
      </c>
      <c r="B99" s="44">
        <v>45384</v>
      </c>
      <c r="C99" s="43" t="s">
        <v>159</v>
      </c>
      <c r="D99" s="43" t="s">
        <v>66</v>
      </c>
      <c r="E99" s="45">
        <v>28</v>
      </c>
      <c r="F99" s="46">
        <v>45384</v>
      </c>
      <c r="G99" s="47">
        <v>1019.173</v>
      </c>
      <c r="H99" s="47">
        <v>1019.173</v>
      </c>
      <c r="I99" s="48">
        <v>2.13</v>
      </c>
      <c r="J99" s="48">
        <f t="shared" si="1"/>
        <v>2170.8384900000001</v>
      </c>
      <c r="K99" s="49"/>
    </row>
    <row r="100" spans="1:11" s="35" customFormat="1" ht="15" customHeight="1">
      <c r="A100" s="43" t="s">
        <v>160</v>
      </c>
      <c r="B100" s="44">
        <v>45384</v>
      </c>
      <c r="C100" s="43" t="s">
        <v>159</v>
      </c>
      <c r="D100" s="43" t="s">
        <v>66</v>
      </c>
      <c r="E100" s="45">
        <v>28</v>
      </c>
      <c r="F100" s="46">
        <v>45384</v>
      </c>
      <c r="G100" s="47">
        <v>107.05</v>
      </c>
      <c r="H100" s="47">
        <v>107.05</v>
      </c>
      <c r="I100" s="48">
        <v>2.13</v>
      </c>
      <c r="J100" s="48">
        <f t="shared" si="1"/>
        <v>228.01649999999998</v>
      </c>
      <c r="K100" s="49"/>
    </row>
    <row r="101" spans="1:11" s="35" customFormat="1" ht="15" customHeight="1">
      <c r="A101" s="43" t="s">
        <v>161</v>
      </c>
      <c r="B101" s="44">
        <v>45384</v>
      </c>
      <c r="C101" s="43" t="s">
        <v>128</v>
      </c>
      <c r="D101" s="43" t="s">
        <v>129</v>
      </c>
      <c r="E101" s="45">
        <v>29</v>
      </c>
      <c r="F101" s="46">
        <v>45384</v>
      </c>
      <c r="G101" s="47">
        <v>282.87799999999999</v>
      </c>
      <c r="H101" s="47">
        <v>282.87799999999999</v>
      </c>
      <c r="I101" s="48">
        <v>2.14</v>
      </c>
      <c r="J101" s="48">
        <f t="shared" si="1"/>
        <v>605.35892000000001</v>
      </c>
      <c r="K101" s="49"/>
    </row>
    <row r="102" spans="1:11" s="35" customFormat="1" ht="15" customHeight="1">
      <c r="A102" s="43" t="s">
        <v>162</v>
      </c>
      <c r="B102" s="44">
        <v>45384</v>
      </c>
      <c r="C102" s="43" t="s">
        <v>128</v>
      </c>
      <c r="D102" s="43" t="s">
        <v>129</v>
      </c>
      <c r="E102" s="45">
        <v>29</v>
      </c>
      <c r="F102" s="46">
        <v>45384</v>
      </c>
      <c r="G102" s="47">
        <v>3085.6770000000001</v>
      </c>
      <c r="H102" s="47">
        <v>3085.6770000000001</v>
      </c>
      <c r="I102" s="48">
        <v>2.14</v>
      </c>
      <c r="J102" s="48">
        <f t="shared" si="1"/>
        <v>6603.3487800000003</v>
      </c>
      <c r="K102" s="49"/>
    </row>
    <row r="103" spans="1:11" s="35" customFormat="1" ht="15" customHeight="1">
      <c r="A103" s="43" t="s">
        <v>163</v>
      </c>
      <c r="B103" s="44">
        <v>45384</v>
      </c>
      <c r="C103" s="43" t="s">
        <v>133</v>
      </c>
      <c r="D103" s="43" t="s">
        <v>134</v>
      </c>
      <c r="E103" s="45">
        <v>30</v>
      </c>
      <c r="F103" s="46">
        <v>45384</v>
      </c>
      <c r="G103" s="47">
        <v>3717.8409999999999</v>
      </c>
      <c r="H103" s="47">
        <v>3717.8409999999999</v>
      </c>
      <c r="I103" s="48">
        <v>2.57</v>
      </c>
      <c r="J103" s="48">
        <f t="shared" si="1"/>
        <v>9554.8513699999985</v>
      </c>
      <c r="K103" s="49"/>
    </row>
    <row r="104" spans="1:11" s="35" customFormat="1" ht="15" customHeight="1">
      <c r="A104" s="43" t="s">
        <v>164</v>
      </c>
      <c r="B104" s="44">
        <v>45384</v>
      </c>
      <c r="C104" s="43" t="s">
        <v>133</v>
      </c>
      <c r="D104" s="43" t="s">
        <v>134</v>
      </c>
      <c r="E104" s="45">
        <v>30</v>
      </c>
      <c r="F104" s="46">
        <v>45384</v>
      </c>
      <c r="G104" s="47">
        <v>165.83600000000001</v>
      </c>
      <c r="H104" s="47">
        <v>165.83600000000001</v>
      </c>
      <c r="I104" s="48">
        <v>2.57</v>
      </c>
      <c r="J104" s="48">
        <f t="shared" si="1"/>
        <v>426.19852000000003</v>
      </c>
      <c r="K104" s="49"/>
    </row>
    <row r="105" spans="1:11" s="35" customFormat="1" ht="15" customHeight="1">
      <c r="A105" s="43" t="s">
        <v>165</v>
      </c>
      <c r="B105" s="44">
        <v>45384</v>
      </c>
      <c r="C105" s="43" t="s">
        <v>133</v>
      </c>
      <c r="D105" s="43" t="s">
        <v>134</v>
      </c>
      <c r="E105" s="45">
        <v>30</v>
      </c>
      <c r="F105" s="46">
        <v>45384</v>
      </c>
      <c r="G105" s="47">
        <v>23.952000000000002</v>
      </c>
      <c r="H105" s="47">
        <v>23.952000000000002</v>
      </c>
      <c r="I105" s="48">
        <v>2.57</v>
      </c>
      <c r="J105" s="48">
        <f t="shared" si="1"/>
        <v>61.556640000000002</v>
      </c>
      <c r="K105" s="49"/>
    </row>
    <row r="106" spans="1:11" s="35" customFormat="1" ht="15" customHeight="1">
      <c r="A106" s="43" t="s">
        <v>166</v>
      </c>
      <c r="B106" s="44">
        <v>45384</v>
      </c>
      <c r="C106" s="43" t="s">
        <v>133</v>
      </c>
      <c r="D106" s="43" t="s">
        <v>134</v>
      </c>
      <c r="E106" s="45">
        <v>30</v>
      </c>
      <c r="F106" s="46">
        <v>45384</v>
      </c>
      <c r="G106" s="47">
        <v>345.92399999999998</v>
      </c>
      <c r="H106" s="47">
        <v>345.92399999999998</v>
      </c>
      <c r="I106" s="48">
        <v>2.57</v>
      </c>
      <c r="J106" s="48">
        <f t="shared" si="1"/>
        <v>889.02467999999988</v>
      </c>
      <c r="K106" s="49"/>
    </row>
    <row r="107" spans="1:11" s="35" customFormat="1" ht="15" customHeight="1">
      <c r="A107" s="43" t="s">
        <v>167</v>
      </c>
      <c r="B107" s="44">
        <v>45384</v>
      </c>
      <c r="C107" s="43" t="s">
        <v>133</v>
      </c>
      <c r="D107" s="43" t="s">
        <v>134</v>
      </c>
      <c r="E107" s="45">
        <v>30</v>
      </c>
      <c r="F107" s="46">
        <v>45384</v>
      </c>
      <c r="G107" s="47">
        <v>216.62899999999999</v>
      </c>
      <c r="H107" s="47">
        <v>216.62899999999999</v>
      </c>
      <c r="I107" s="48">
        <v>2.57</v>
      </c>
      <c r="J107" s="48">
        <f t="shared" si="1"/>
        <v>556.7365299999999</v>
      </c>
      <c r="K107" s="49"/>
    </row>
    <row r="108" spans="1:11" s="35" customFormat="1" ht="15" customHeight="1">
      <c r="A108" s="43" t="s">
        <v>168</v>
      </c>
      <c r="B108" s="44">
        <v>45384</v>
      </c>
      <c r="C108" s="43" t="s">
        <v>86</v>
      </c>
      <c r="D108" s="43" t="s">
        <v>87</v>
      </c>
      <c r="E108" s="45">
        <v>31</v>
      </c>
      <c r="F108" s="46">
        <v>45384</v>
      </c>
      <c r="G108" s="47">
        <v>565.89499999999998</v>
      </c>
      <c r="H108" s="47">
        <v>565.89499999999998</v>
      </c>
      <c r="I108" s="48">
        <v>1.93</v>
      </c>
      <c r="J108" s="48">
        <f t="shared" si="1"/>
        <v>1092.1773499999999</v>
      </c>
      <c r="K108" s="49"/>
    </row>
    <row r="109" spans="1:11" s="35" customFormat="1" ht="15" customHeight="1">
      <c r="A109" s="43" t="s">
        <v>169</v>
      </c>
      <c r="B109" s="44">
        <v>45384</v>
      </c>
      <c r="C109" s="43" t="s">
        <v>86</v>
      </c>
      <c r="D109" s="43" t="s">
        <v>87</v>
      </c>
      <c r="E109" s="45">
        <v>31</v>
      </c>
      <c r="F109" s="46">
        <v>45384</v>
      </c>
      <c r="G109" s="47">
        <v>109.889</v>
      </c>
      <c r="H109" s="47">
        <v>109.889</v>
      </c>
      <c r="I109" s="48">
        <v>1.93</v>
      </c>
      <c r="J109" s="48">
        <f t="shared" si="1"/>
        <v>212.08577</v>
      </c>
      <c r="K109" s="49"/>
    </row>
    <row r="110" spans="1:11" s="35" customFormat="1" ht="15" customHeight="1">
      <c r="A110" s="43" t="s">
        <v>170</v>
      </c>
      <c r="B110" s="44">
        <v>45384</v>
      </c>
      <c r="C110" s="43" t="s">
        <v>93</v>
      </c>
      <c r="D110" s="43" t="s">
        <v>87</v>
      </c>
      <c r="E110" s="45">
        <v>32</v>
      </c>
      <c r="F110" s="46">
        <v>45384</v>
      </c>
      <c r="G110" s="47">
        <v>14.824999999999999</v>
      </c>
      <c r="H110" s="47">
        <v>14.824999999999999</v>
      </c>
      <c r="I110" s="48">
        <v>1.93</v>
      </c>
      <c r="J110" s="48">
        <f t="shared" si="1"/>
        <v>28.612249999999996</v>
      </c>
      <c r="K110" s="49"/>
    </row>
    <row r="111" spans="1:11" s="35" customFormat="1" ht="15" customHeight="1">
      <c r="A111" s="43" t="s">
        <v>171</v>
      </c>
      <c r="B111" s="44">
        <v>45384</v>
      </c>
      <c r="C111" s="43" t="s">
        <v>93</v>
      </c>
      <c r="D111" s="43" t="s">
        <v>87</v>
      </c>
      <c r="E111" s="45">
        <v>32</v>
      </c>
      <c r="F111" s="46">
        <v>45384</v>
      </c>
      <c r="G111" s="47">
        <v>169.54</v>
      </c>
      <c r="H111" s="47">
        <v>169.54</v>
      </c>
      <c r="I111" s="48">
        <v>1.93</v>
      </c>
      <c r="J111" s="48">
        <f t="shared" si="1"/>
        <v>327.2122</v>
      </c>
      <c r="K111" s="49"/>
    </row>
    <row r="112" spans="1:11" s="35" customFormat="1" ht="15" customHeight="1">
      <c r="A112" s="43" t="s">
        <v>172</v>
      </c>
      <c r="B112" s="44">
        <v>45384</v>
      </c>
      <c r="C112" s="43" t="s">
        <v>62</v>
      </c>
      <c r="D112" s="43" t="s">
        <v>52</v>
      </c>
      <c r="E112" s="45">
        <v>33</v>
      </c>
      <c r="F112" s="46">
        <v>45384</v>
      </c>
      <c r="G112" s="47">
        <v>201.07599999999999</v>
      </c>
      <c r="H112" s="47">
        <v>201.07599999999999</v>
      </c>
      <c r="I112" s="48">
        <v>2.27</v>
      </c>
      <c r="J112" s="48">
        <f t="shared" si="1"/>
        <v>456.44252</v>
      </c>
      <c r="K112" s="49"/>
    </row>
    <row r="113" spans="1:11" s="35" customFormat="1" ht="15" customHeight="1">
      <c r="A113" s="43" t="s">
        <v>173</v>
      </c>
      <c r="B113" s="44">
        <v>45384</v>
      </c>
      <c r="C113" s="43" t="s">
        <v>62</v>
      </c>
      <c r="D113" s="43" t="s">
        <v>52</v>
      </c>
      <c r="E113" s="45">
        <v>33</v>
      </c>
      <c r="F113" s="46">
        <v>45384</v>
      </c>
      <c r="G113" s="47">
        <v>341.548</v>
      </c>
      <c r="H113" s="47">
        <v>341.548</v>
      </c>
      <c r="I113" s="48">
        <v>2.27</v>
      </c>
      <c r="J113" s="48">
        <f t="shared" si="1"/>
        <v>775.31396000000007</v>
      </c>
      <c r="K113" s="49"/>
    </row>
    <row r="114" spans="1:11" s="35" customFormat="1" ht="15" customHeight="1">
      <c r="A114" s="43" t="s">
        <v>174</v>
      </c>
      <c r="B114" s="44">
        <v>45384</v>
      </c>
      <c r="C114" s="43" t="s">
        <v>62</v>
      </c>
      <c r="D114" s="43" t="s">
        <v>52</v>
      </c>
      <c r="E114" s="45">
        <v>33</v>
      </c>
      <c r="F114" s="46">
        <v>45384</v>
      </c>
      <c r="G114" s="47">
        <v>0.61</v>
      </c>
      <c r="H114" s="47">
        <v>0.61</v>
      </c>
      <c r="I114" s="48">
        <v>2.27</v>
      </c>
      <c r="J114" s="48">
        <f t="shared" si="1"/>
        <v>1.3847</v>
      </c>
      <c r="K114" s="49"/>
    </row>
    <row r="115" spans="1:11" s="35" customFormat="1" ht="15" customHeight="1">
      <c r="A115" s="43" t="s">
        <v>175</v>
      </c>
      <c r="B115" s="44">
        <v>45384</v>
      </c>
      <c r="C115" s="43" t="s">
        <v>106</v>
      </c>
      <c r="D115" s="43" t="s">
        <v>107</v>
      </c>
      <c r="E115" s="45">
        <v>34</v>
      </c>
      <c r="F115" s="46">
        <v>45384</v>
      </c>
      <c r="G115" s="47">
        <v>116.623</v>
      </c>
      <c r="H115" s="47">
        <v>116.623</v>
      </c>
      <c r="I115" s="48">
        <v>2.57</v>
      </c>
      <c r="J115" s="48">
        <f t="shared" si="1"/>
        <v>299.72111000000001</v>
      </c>
      <c r="K115" s="49"/>
    </row>
    <row r="116" spans="1:11" s="35" customFormat="1" ht="15" customHeight="1">
      <c r="A116" s="43" t="s">
        <v>176</v>
      </c>
      <c r="B116" s="44">
        <v>45384</v>
      </c>
      <c r="C116" s="43" t="s">
        <v>177</v>
      </c>
      <c r="D116" s="43" t="s">
        <v>178</v>
      </c>
      <c r="E116" s="45">
        <v>35</v>
      </c>
      <c r="F116" s="46">
        <v>45384</v>
      </c>
      <c r="G116" s="47">
        <v>860.86099999999999</v>
      </c>
      <c r="H116" s="47">
        <v>860.86099999999999</v>
      </c>
      <c r="I116" s="48">
        <v>5</v>
      </c>
      <c r="J116" s="48">
        <f t="shared" si="1"/>
        <v>4304.3050000000003</v>
      </c>
      <c r="K116" s="49"/>
    </row>
    <row r="117" spans="1:11" s="35" customFormat="1" ht="15" customHeight="1">
      <c r="A117" s="43" t="s">
        <v>179</v>
      </c>
      <c r="B117" s="44">
        <v>45384</v>
      </c>
      <c r="C117" s="43" t="s">
        <v>177</v>
      </c>
      <c r="D117" s="43" t="s">
        <v>178</v>
      </c>
      <c r="E117" s="45">
        <v>35</v>
      </c>
      <c r="F117" s="46">
        <v>45384</v>
      </c>
      <c r="G117" s="47">
        <v>88.932000000000002</v>
      </c>
      <c r="H117" s="47">
        <v>88.932000000000002</v>
      </c>
      <c r="I117" s="48">
        <v>5</v>
      </c>
      <c r="J117" s="48">
        <f t="shared" si="1"/>
        <v>444.66</v>
      </c>
      <c r="K117" s="49"/>
    </row>
    <row r="118" spans="1:11" s="35" customFormat="1" ht="15" customHeight="1">
      <c r="A118" s="43" t="s">
        <v>180</v>
      </c>
      <c r="B118" s="44">
        <v>45384</v>
      </c>
      <c r="C118" s="43" t="s">
        <v>177</v>
      </c>
      <c r="D118" s="43" t="s">
        <v>178</v>
      </c>
      <c r="E118" s="45">
        <v>35</v>
      </c>
      <c r="F118" s="46">
        <v>45384</v>
      </c>
      <c r="G118" s="47">
        <v>3.5840000000000001</v>
      </c>
      <c r="H118" s="47">
        <v>3.5840000000000001</v>
      </c>
      <c r="I118" s="48">
        <v>5</v>
      </c>
      <c r="J118" s="48">
        <f t="shared" si="1"/>
        <v>17.920000000000002</v>
      </c>
      <c r="K118" s="49"/>
    </row>
    <row r="119" spans="1:11" s="35" customFormat="1" ht="15" customHeight="1">
      <c r="A119" s="43" t="s">
        <v>181</v>
      </c>
      <c r="B119" s="44">
        <v>45384</v>
      </c>
      <c r="C119" s="43" t="s">
        <v>177</v>
      </c>
      <c r="D119" s="43" t="s">
        <v>178</v>
      </c>
      <c r="E119" s="45">
        <v>35</v>
      </c>
      <c r="F119" s="46">
        <v>45384</v>
      </c>
      <c r="G119" s="47">
        <v>16.5</v>
      </c>
      <c r="H119" s="47">
        <v>16.5</v>
      </c>
      <c r="I119" s="48">
        <v>5</v>
      </c>
      <c r="J119" s="48">
        <f t="shared" si="1"/>
        <v>82.5</v>
      </c>
      <c r="K119" s="49"/>
    </row>
    <row r="120" spans="1:11" s="35" customFormat="1" ht="15" customHeight="1">
      <c r="A120" s="43" t="s">
        <v>182</v>
      </c>
      <c r="B120" s="44">
        <v>45384</v>
      </c>
      <c r="C120" s="43" t="s">
        <v>72</v>
      </c>
      <c r="D120" s="43" t="s">
        <v>73</v>
      </c>
      <c r="E120" s="45">
        <v>36</v>
      </c>
      <c r="F120" s="46">
        <v>45384</v>
      </c>
      <c r="G120" s="47">
        <v>83.001999999999995</v>
      </c>
      <c r="H120" s="47">
        <v>83.001999999999995</v>
      </c>
      <c r="I120" s="48">
        <v>2.34</v>
      </c>
      <c r="J120" s="48">
        <f t="shared" si="1"/>
        <v>194.22467999999998</v>
      </c>
      <c r="K120" s="49"/>
    </row>
    <row r="121" spans="1:11" s="35" customFormat="1" ht="15" customHeight="1">
      <c r="A121" s="43" t="s">
        <v>183</v>
      </c>
      <c r="B121" s="44">
        <v>45384</v>
      </c>
      <c r="C121" s="43" t="s">
        <v>72</v>
      </c>
      <c r="D121" s="43" t="s">
        <v>73</v>
      </c>
      <c r="E121" s="45">
        <v>36</v>
      </c>
      <c r="F121" s="46">
        <v>45384</v>
      </c>
      <c r="G121" s="47">
        <v>427.46300000000002</v>
      </c>
      <c r="H121" s="47">
        <v>427.46300000000002</v>
      </c>
      <c r="I121" s="48">
        <v>2.34</v>
      </c>
      <c r="J121" s="48">
        <f t="shared" si="1"/>
        <v>1000.26342</v>
      </c>
      <c r="K121" s="49"/>
    </row>
    <row r="122" spans="1:11" s="35" customFormat="1" ht="15" customHeight="1">
      <c r="A122" s="43" t="s">
        <v>184</v>
      </c>
      <c r="B122" s="44">
        <v>45384</v>
      </c>
      <c r="C122" s="43" t="s">
        <v>110</v>
      </c>
      <c r="D122" s="43" t="s">
        <v>111</v>
      </c>
      <c r="E122" s="45">
        <v>37</v>
      </c>
      <c r="F122" s="46">
        <v>45384</v>
      </c>
      <c r="G122" s="47">
        <v>128.392</v>
      </c>
      <c r="H122" s="47">
        <v>128.392</v>
      </c>
      <c r="I122" s="48">
        <v>2.0699999999999998</v>
      </c>
      <c r="J122" s="48">
        <f t="shared" si="1"/>
        <v>265.77143999999998</v>
      </c>
      <c r="K122" s="49"/>
    </row>
    <row r="123" spans="1:11" s="35" customFormat="1" ht="15" customHeight="1">
      <c r="A123" s="43" t="s">
        <v>185</v>
      </c>
      <c r="B123" s="44">
        <v>45384</v>
      </c>
      <c r="C123" s="43" t="s">
        <v>110</v>
      </c>
      <c r="D123" s="43" t="s">
        <v>111</v>
      </c>
      <c r="E123" s="45">
        <v>37</v>
      </c>
      <c r="F123" s="46">
        <v>45384</v>
      </c>
      <c r="G123" s="47">
        <v>4.1159999999999997</v>
      </c>
      <c r="H123" s="47">
        <v>4.1159999999999997</v>
      </c>
      <c r="I123" s="48">
        <v>2.0699999999999998</v>
      </c>
      <c r="J123" s="48">
        <f t="shared" si="1"/>
        <v>8.5201199999999986</v>
      </c>
      <c r="K123" s="49"/>
    </row>
    <row r="124" spans="1:11" s="35" customFormat="1" ht="30.75" customHeight="1">
      <c r="A124" s="43" t="s">
        <v>186</v>
      </c>
      <c r="B124" s="44">
        <v>45384</v>
      </c>
      <c r="C124" s="43" t="s">
        <v>120</v>
      </c>
      <c r="D124" s="43" t="s">
        <v>121</v>
      </c>
      <c r="E124" s="45">
        <v>38</v>
      </c>
      <c r="F124" s="46">
        <v>45384</v>
      </c>
      <c r="G124" s="47">
        <v>46.021999999999998</v>
      </c>
      <c r="H124" s="47">
        <v>46.021999999999998</v>
      </c>
      <c r="I124" s="48">
        <v>1.98</v>
      </c>
      <c r="J124" s="48">
        <f t="shared" si="1"/>
        <v>91.123559999999998</v>
      </c>
      <c r="K124" s="49" t="s">
        <v>83</v>
      </c>
    </row>
    <row r="125" spans="1:11" s="35" customFormat="1" ht="29.25" customHeight="1">
      <c r="A125" s="43" t="s">
        <v>187</v>
      </c>
      <c r="B125" s="44">
        <v>45384</v>
      </c>
      <c r="C125" s="43" t="s">
        <v>120</v>
      </c>
      <c r="D125" s="43" t="s">
        <v>121</v>
      </c>
      <c r="E125" s="45">
        <v>38</v>
      </c>
      <c r="F125" s="46">
        <v>45384</v>
      </c>
      <c r="G125" s="47">
        <v>8.2319999999999993</v>
      </c>
      <c r="H125" s="47">
        <v>53.978000000000002</v>
      </c>
      <c r="I125" s="48">
        <v>1.98</v>
      </c>
      <c r="J125" s="48">
        <f t="shared" si="1"/>
        <v>106.87644</v>
      </c>
      <c r="K125" s="49" t="s">
        <v>83</v>
      </c>
    </row>
    <row r="126" spans="1:11" s="35" customFormat="1" ht="15" customHeight="1">
      <c r="A126" s="43" t="s">
        <v>188</v>
      </c>
      <c r="B126" s="44">
        <v>45385</v>
      </c>
      <c r="C126" s="43" t="s">
        <v>93</v>
      </c>
      <c r="D126" s="43" t="s">
        <v>87</v>
      </c>
      <c r="E126" s="45">
        <v>39</v>
      </c>
      <c r="F126" s="46">
        <v>45385</v>
      </c>
      <c r="G126" s="47">
        <v>957.27800000000002</v>
      </c>
      <c r="H126" s="47">
        <v>957.27800000000002</v>
      </c>
      <c r="I126" s="48">
        <v>1.93</v>
      </c>
      <c r="J126" s="48">
        <f t="shared" si="1"/>
        <v>1847.54654</v>
      </c>
      <c r="K126" s="49"/>
    </row>
    <row r="127" spans="1:11" s="35" customFormat="1" ht="15" customHeight="1">
      <c r="A127" s="43" t="s">
        <v>189</v>
      </c>
      <c r="B127" s="44">
        <v>45385</v>
      </c>
      <c r="C127" s="43" t="s">
        <v>93</v>
      </c>
      <c r="D127" s="43" t="s">
        <v>87</v>
      </c>
      <c r="E127" s="45">
        <v>39</v>
      </c>
      <c r="F127" s="46">
        <v>45385</v>
      </c>
      <c r="G127" s="47">
        <v>37.99</v>
      </c>
      <c r="H127" s="47">
        <v>37.99</v>
      </c>
      <c r="I127" s="48">
        <v>1.93</v>
      </c>
      <c r="J127" s="48">
        <f t="shared" si="1"/>
        <v>73.320700000000002</v>
      </c>
      <c r="K127" s="49"/>
    </row>
    <row r="128" spans="1:11" s="35" customFormat="1" ht="15" customHeight="1">
      <c r="A128" s="43" t="s">
        <v>190</v>
      </c>
      <c r="B128" s="44">
        <v>45385</v>
      </c>
      <c r="C128" s="43" t="s">
        <v>37</v>
      </c>
      <c r="D128" s="43" t="s">
        <v>38</v>
      </c>
      <c r="E128" s="45">
        <v>40</v>
      </c>
      <c r="F128" s="46">
        <v>45385</v>
      </c>
      <c r="G128" s="47">
        <v>1399.921</v>
      </c>
      <c r="H128" s="47">
        <v>1399.921</v>
      </c>
      <c r="I128" s="48">
        <v>2.27</v>
      </c>
      <c r="J128" s="48">
        <f t="shared" si="1"/>
        <v>3177.8206700000001</v>
      </c>
      <c r="K128" s="49"/>
    </row>
    <row r="129" spans="1:11" s="35" customFormat="1" ht="15" customHeight="1">
      <c r="A129" s="43" t="s">
        <v>191</v>
      </c>
      <c r="B129" s="44">
        <v>45385</v>
      </c>
      <c r="C129" s="43" t="s">
        <v>37</v>
      </c>
      <c r="D129" s="43" t="s">
        <v>38</v>
      </c>
      <c r="E129" s="45">
        <v>40</v>
      </c>
      <c r="F129" s="46">
        <v>45385</v>
      </c>
      <c r="G129" s="47">
        <v>159.78399999999999</v>
      </c>
      <c r="H129" s="47">
        <v>159.78399999999999</v>
      </c>
      <c r="I129" s="48">
        <v>2.27</v>
      </c>
      <c r="J129" s="48">
        <f t="shared" si="1"/>
        <v>362.70967999999999</v>
      </c>
      <c r="K129" s="49"/>
    </row>
    <row r="130" spans="1:11" s="35" customFormat="1" ht="15" customHeight="1">
      <c r="A130" s="43" t="s">
        <v>192</v>
      </c>
      <c r="B130" s="44">
        <v>45385</v>
      </c>
      <c r="C130" s="43" t="s">
        <v>24</v>
      </c>
      <c r="D130" s="43" t="s">
        <v>25</v>
      </c>
      <c r="E130" s="45">
        <v>41</v>
      </c>
      <c r="F130" s="46">
        <v>45385</v>
      </c>
      <c r="G130" s="47">
        <v>1780.9880000000001</v>
      </c>
      <c r="H130" s="47">
        <v>1780.9880000000001</v>
      </c>
      <c r="I130" s="48">
        <v>2.04</v>
      </c>
      <c r="J130" s="48">
        <f t="shared" si="1"/>
        <v>3633.2155200000002</v>
      </c>
      <c r="K130" s="49"/>
    </row>
    <row r="131" spans="1:11" s="35" customFormat="1" ht="15" customHeight="1">
      <c r="A131" s="43" t="s">
        <v>193</v>
      </c>
      <c r="B131" s="44">
        <v>45385</v>
      </c>
      <c r="C131" s="43" t="s">
        <v>24</v>
      </c>
      <c r="D131" s="43" t="s">
        <v>25</v>
      </c>
      <c r="E131" s="45">
        <v>41</v>
      </c>
      <c r="F131" s="46">
        <v>45385</v>
      </c>
      <c r="G131" s="47">
        <v>319.06799999999998</v>
      </c>
      <c r="H131" s="47">
        <v>319.06799999999998</v>
      </c>
      <c r="I131" s="48">
        <v>2.04</v>
      </c>
      <c r="J131" s="48">
        <f t="shared" si="1"/>
        <v>650.89872000000003</v>
      </c>
      <c r="K131" s="49"/>
    </row>
    <row r="132" spans="1:11" s="35" customFormat="1" ht="15" customHeight="1">
      <c r="A132" s="43" t="s">
        <v>194</v>
      </c>
      <c r="B132" s="44">
        <v>45385</v>
      </c>
      <c r="C132" s="43" t="s">
        <v>96</v>
      </c>
      <c r="D132" s="43" t="s">
        <v>97</v>
      </c>
      <c r="E132" s="45">
        <v>42</v>
      </c>
      <c r="F132" s="46">
        <v>45385</v>
      </c>
      <c r="G132" s="47">
        <v>133.03100000000001</v>
      </c>
      <c r="H132" s="47">
        <v>133.03100000000001</v>
      </c>
      <c r="I132" s="48">
        <v>2.57</v>
      </c>
      <c r="J132" s="48">
        <f t="shared" si="1"/>
        <v>341.88966999999997</v>
      </c>
      <c r="K132" s="49"/>
    </row>
    <row r="133" spans="1:11" s="35" customFormat="1" ht="15" customHeight="1">
      <c r="A133" s="43" t="s">
        <v>195</v>
      </c>
      <c r="B133" s="44">
        <v>45385</v>
      </c>
      <c r="C133" s="43" t="s">
        <v>96</v>
      </c>
      <c r="D133" s="43" t="s">
        <v>97</v>
      </c>
      <c r="E133" s="45">
        <v>42</v>
      </c>
      <c r="F133" s="46">
        <v>45385</v>
      </c>
      <c r="G133" s="47">
        <v>11.52</v>
      </c>
      <c r="H133" s="47">
        <v>11.52</v>
      </c>
      <c r="I133" s="48">
        <v>2.57</v>
      </c>
      <c r="J133" s="48">
        <f t="shared" si="1"/>
        <v>29.606399999999997</v>
      </c>
      <c r="K133" s="49"/>
    </row>
    <row r="134" spans="1:11" s="35" customFormat="1" ht="15" customHeight="1">
      <c r="A134" s="43" t="s">
        <v>196</v>
      </c>
      <c r="B134" s="44">
        <v>45385</v>
      </c>
      <c r="C134" s="43" t="s">
        <v>72</v>
      </c>
      <c r="D134" s="43" t="s">
        <v>73</v>
      </c>
      <c r="E134" s="45">
        <v>43</v>
      </c>
      <c r="F134" s="46">
        <v>45385</v>
      </c>
      <c r="G134" s="47">
        <v>16</v>
      </c>
      <c r="H134" s="47">
        <v>16</v>
      </c>
      <c r="I134" s="48">
        <v>2.34</v>
      </c>
      <c r="J134" s="48">
        <f t="shared" si="1"/>
        <v>37.44</v>
      </c>
      <c r="K134" s="49"/>
    </row>
    <row r="135" spans="1:11" s="35" customFormat="1" ht="15" customHeight="1">
      <c r="A135" s="43" t="s">
        <v>197</v>
      </c>
      <c r="B135" s="44">
        <v>45385</v>
      </c>
      <c r="C135" s="43" t="s">
        <v>72</v>
      </c>
      <c r="D135" s="43" t="s">
        <v>73</v>
      </c>
      <c r="E135" s="45">
        <v>43</v>
      </c>
      <c r="F135" s="46">
        <v>45385</v>
      </c>
      <c r="G135" s="47">
        <v>621.005</v>
      </c>
      <c r="H135" s="47">
        <v>621.005</v>
      </c>
      <c r="I135" s="48">
        <v>2.34</v>
      </c>
      <c r="J135" s="48">
        <f t="shared" si="1"/>
        <v>1453.1516999999999</v>
      </c>
      <c r="K135" s="49"/>
    </row>
    <row r="136" spans="1:11" s="35" customFormat="1" ht="15" customHeight="1">
      <c r="A136" s="43" t="s">
        <v>198</v>
      </c>
      <c r="B136" s="44">
        <v>45385</v>
      </c>
      <c r="C136" s="43" t="s">
        <v>72</v>
      </c>
      <c r="D136" s="43" t="s">
        <v>73</v>
      </c>
      <c r="E136" s="45">
        <v>43</v>
      </c>
      <c r="F136" s="46">
        <v>45385</v>
      </c>
      <c r="G136" s="47">
        <v>125.04</v>
      </c>
      <c r="H136" s="47">
        <v>125.04</v>
      </c>
      <c r="I136" s="48">
        <v>2.34</v>
      </c>
      <c r="J136" s="48">
        <f t="shared" ref="J136:J199" si="2">H136*I136</f>
        <v>292.59359999999998</v>
      </c>
      <c r="K136" s="49"/>
    </row>
    <row r="137" spans="1:11" s="35" customFormat="1" ht="15" customHeight="1">
      <c r="A137" s="43" t="s">
        <v>199</v>
      </c>
      <c r="B137" s="44">
        <v>45385</v>
      </c>
      <c r="C137" s="43" t="s">
        <v>110</v>
      </c>
      <c r="D137" s="43" t="s">
        <v>111</v>
      </c>
      <c r="E137" s="45">
        <v>44</v>
      </c>
      <c r="F137" s="46">
        <v>45385</v>
      </c>
      <c r="G137" s="47">
        <v>37.097999999999999</v>
      </c>
      <c r="H137" s="47">
        <v>37.097999999999999</v>
      </c>
      <c r="I137" s="48">
        <v>2.0699999999999998</v>
      </c>
      <c r="J137" s="48">
        <f t="shared" si="2"/>
        <v>76.79285999999999</v>
      </c>
      <c r="K137" s="49"/>
    </row>
    <row r="138" spans="1:11" s="35" customFormat="1" ht="15" customHeight="1">
      <c r="A138" s="43" t="s">
        <v>200</v>
      </c>
      <c r="B138" s="44">
        <v>45385</v>
      </c>
      <c r="C138" s="43" t="s">
        <v>110</v>
      </c>
      <c r="D138" s="43" t="s">
        <v>111</v>
      </c>
      <c r="E138" s="45">
        <v>44</v>
      </c>
      <c r="F138" s="46">
        <v>45385</v>
      </c>
      <c r="G138" s="47">
        <v>400.65499999999997</v>
      </c>
      <c r="H138" s="47">
        <v>400.65499999999997</v>
      </c>
      <c r="I138" s="48">
        <v>2.0699999999999998</v>
      </c>
      <c r="J138" s="48">
        <f t="shared" si="2"/>
        <v>829.35584999999992</v>
      </c>
      <c r="K138" s="49"/>
    </row>
    <row r="139" spans="1:11" s="35" customFormat="1" ht="15" customHeight="1">
      <c r="A139" s="43" t="s">
        <v>201</v>
      </c>
      <c r="B139" s="44">
        <v>45385</v>
      </c>
      <c r="C139" s="43" t="s">
        <v>128</v>
      </c>
      <c r="D139" s="43" t="s">
        <v>129</v>
      </c>
      <c r="E139" s="45">
        <v>45</v>
      </c>
      <c r="F139" s="46">
        <v>45385</v>
      </c>
      <c r="G139" s="47">
        <v>37.116999999999997</v>
      </c>
      <c r="H139" s="47">
        <v>37.116999999999997</v>
      </c>
      <c r="I139" s="48">
        <v>2.14</v>
      </c>
      <c r="J139" s="48">
        <f t="shared" si="2"/>
        <v>79.43038</v>
      </c>
      <c r="K139" s="49"/>
    </row>
    <row r="140" spans="1:11" s="35" customFormat="1" ht="15" customHeight="1">
      <c r="A140" s="43" t="s">
        <v>202</v>
      </c>
      <c r="B140" s="44">
        <v>45385</v>
      </c>
      <c r="C140" s="43" t="s">
        <v>128</v>
      </c>
      <c r="D140" s="43" t="s">
        <v>129</v>
      </c>
      <c r="E140" s="45">
        <v>45</v>
      </c>
      <c r="F140" s="46">
        <v>45385</v>
      </c>
      <c r="G140" s="47">
        <v>175.36600000000001</v>
      </c>
      <c r="H140" s="47">
        <v>175.36600000000001</v>
      </c>
      <c r="I140" s="48">
        <v>2.14</v>
      </c>
      <c r="J140" s="48">
        <f t="shared" si="2"/>
        <v>375.28324000000003</v>
      </c>
      <c r="K140" s="49"/>
    </row>
    <row r="141" spans="1:11" s="35" customFormat="1" ht="15" customHeight="1">
      <c r="A141" s="43" t="s">
        <v>203</v>
      </c>
      <c r="B141" s="44">
        <v>45385</v>
      </c>
      <c r="C141" s="43" t="s">
        <v>142</v>
      </c>
      <c r="D141" s="43" t="s">
        <v>143</v>
      </c>
      <c r="E141" s="45">
        <v>46</v>
      </c>
      <c r="F141" s="46">
        <v>45385</v>
      </c>
      <c r="G141" s="47">
        <v>106.26</v>
      </c>
      <c r="H141" s="47">
        <v>106.26</v>
      </c>
      <c r="I141" s="48">
        <v>2.57</v>
      </c>
      <c r="J141" s="48">
        <f t="shared" si="2"/>
        <v>273.08819999999997</v>
      </c>
      <c r="K141" s="49"/>
    </row>
    <row r="142" spans="1:11" s="35" customFormat="1" ht="15" customHeight="1">
      <c r="A142" s="43" t="s">
        <v>204</v>
      </c>
      <c r="B142" s="44">
        <v>45385</v>
      </c>
      <c r="C142" s="43" t="s">
        <v>142</v>
      </c>
      <c r="D142" s="43" t="s">
        <v>143</v>
      </c>
      <c r="E142" s="45">
        <v>46</v>
      </c>
      <c r="F142" s="46">
        <v>45385</v>
      </c>
      <c r="G142" s="47">
        <v>67.040000000000006</v>
      </c>
      <c r="H142" s="47">
        <v>67.040000000000006</v>
      </c>
      <c r="I142" s="48">
        <v>2.57</v>
      </c>
      <c r="J142" s="48">
        <f t="shared" si="2"/>
        <v>172.2928</v>
      </c>
      <c r="K142" s="49"/>
    </row>
    <row r="143" spans="1:11" s="35" customFormat="1" ht="15" customHeight="1">
      <c r="A143" s="43" t="s">
        <v>205</v>
      </c>
      <c r="B143" s="44">
        <v>45385</v>
      </c>
      <c r="C143" s="43" t="s">
        <v>133</v>
      </c>
      <c r="D143" s="43" t="s">
        <v>134</v>
      </c>
      <c r="E143" s="45">
        <v>47</v>
      </c>
      <c r="F143" s="46">
        <v>45385</v>
      </c>
      <c r="G143" s="47">
        <v>1544.2660000000001</v>
      </c>
      <c r="H143" s="47">
        <v>1544.2660000000001</v>
      </c>
      <c r="I143" s="48">
        <v>2.57</v>
      </c>
      <c r="J143" s="48">
        <f t="shared" si="2"/>
        <v>3968.7636200000002</v>
      </c>
      <c r="K143" s="49"/>
    </row>
    <row r="144" spans="1:11" s="35" customFormat="1" ht="15" customHeight="1">
      <c r="A144" s="43" t="s">
        <v>206</v>
      </c>
      <c r="B144" s="44">
        <v>45385</v>
      </c>
      <c r="C144" s="43" t="s">
        <v>133</v>
      </c>
      <c r="D144" s="43" t="s">
        <v>134</v>
      </c>
      <c r="E144" s="45">
        <v>47</v>
      </c>
      <c r="F144" s="46">
        <v>45385</v>
      </c>
      <c r="G144" s="47">
        <v>160.46</v>
      </c>
      <c r="H144" s="47">
        <v>160.46</v>
      </c>
      <c r="I144" s="48">
        <v>2.57</v>
      </c>
      <c r="J144" s="48">
        <f t="shared" si="2"/>
        <v>412.38220000000001</v>
      </c>
      <c r="K144" s="49"/>
    </row>
    <row r="145" spans="1:11" s="35" customFormat="1" ht="15" customHeight="1">
      <c r="A145" s="43" t="s">
        <v>207</v>
      </c>
      <c r="B145" s="44">
        <v>45385</v>
      </c>
      <c r="C145" s="43" t="s">
        <v>133</v>
      </c>
      <c r="D145" s="43" t="s">
        <v>134</v>
      </c>
      <c r="E145" s="45">
        <v>47</v>
      </c>
      <c r="F145" s="46">
        <v>45385</v>
      </c>
      <c r="G145" s="47">
        <v>18.128</v>
      </c>
      <c r="H145" s="47">
        <v>18.128</v>
      </c>
      <c r="I145" s="48">
        <v>2.57</v>
      </c>
      <c r="J145" s="48">
        <f t="shared" si="2"/>
        <v>46.58896</v>
      </c>
      <c r="K145" s="49"/>
    </row>
    <row r="146" spans="1:11" s="35" customFormat="1" ht="15" customHeight="1">
      <c r="A146" s="43" t="s">
        <v>208</v>
      </c>
      <c r="B146" s="44">
        <v>45385</v>
      </c>
      <c r="C146" s="43" t="s">
        <v>133</v>
      </c>
      <c r="D146" s="43" t="s">
        <v>134</v>
      </c>
      <c r="E146" s="45">
        <v>47</v>
      </c>
      <c r="F146" s="46">
        <v>45385</v>
      </c>
      <c r="G146" s="47">
        <v>126.669</v>
      </c>
      <c r="H146" s="47">
        <v>126.669</v>
      </c>
      <c r="I146" s="48">
        <v>2.57</v>
      </c>
      <c r="J146" s="48">
        <f t="shared" si="2"/>
        <v>325.53932999999995</v>
      </c>
      <c r="K146" s="49"/>
    </row>
    <row r="147" spans="1:11" s="35" customFormat="1" ht="15" customHeight="1">
      <c r="A147" s="43" t="s">
        <v>209</v>
      </c>
      <c r="B147" s="44">
        <v>45385</v>
      </c>
      <c r="C147" s="43" t="s">
        <v>133</v>
      </c>
      <c r="D147" s="43" t="s">
        <v>134</v>
      </c>
      <c r="E147" s="45">
        <v>47</v>
      </c>
      <c r="F147" s="46">
        <v>45385</v>
      </c>
      <c r="G147" s="47">
        <v>105.188</v>
      </c>
      <c r="H147" s="47">
        <v>105.188</v>
      </c>
      <c r="I147" s="48">
        <v>2.57</v>
      </c>
      <c r="J147" s="48">
        <f t="shared" si="2"/>
        <v>270.33315999999996</v>
      </c>
      <c r="K147" s="49"/>
    </row>
    <row r="148" spans="1:11" s="35" customFormat="1" ht="15" customHeight="1">
      <c r="A148" s="43" t="s">
        <v>210</v>
      </c>
      <c r="B148" s="44">
        <v>45385</v>
      </c>
      <c r="C148" s="43" t="s">
        <v>133</v>
      </c>
      <c r="D148" s="43" t="s">
        <v>134</v>
      </c>
      <c r="E148" s="45">
        <v>47</v>
      </c>
      <c r="F148" s="46">
        <v>45385</v>
      </c>
      <c r="G148" s="47">
        <v>5</v>
      </c>
      <c r="H148" s="47">
        <v>5</v>
      </c>
      <c r="I148" s="48">
        <v>2.57</v>
      </c>
      <c r="J148" s="48">
        <f t="shared" si="2"/>
        <v>12.85</v>
      </c>
      <c r="K148" s="49"/>
    </row>
    <row r="149" spans="1:11" s="35" customFormat="1" ht="15" customHeight="1">
      <c r="A149" s="43" t="s">
        <v>211</v>
      </c>
      <c r="B149" s="44">
        <v>45385</v>
      </c>
      <c r="C149" s="43" t="s">
        <v>102</v>
      </c>
      <c r="D149" s="43" t="s">
        <v>103</v>
      </c>
      <c r="E149" s="45">
        <v>48</v>
      </c>
      <c r="F149" s="46">
        <v>45385</v>
      </c>
      <c r="G149" s="47">
        <v>21.5</v>
      </c>
      <c r="H149" s="47">
        <v>21.5</v>
      </c>
      <c r="I149" s="48">
        <v>2.42</v>
      </c>
      <c r="J149" s="48">
        <f t="shared" si="2"/>
        <v>52.03</v>
      </c>
      <c r="K149" s="49"/>
    </row>
    <row r="150" spans="1:11" s="35" customFormat="1" ht="15" customHeight="1">
      <c r="A150" s="43" t="s">
        <v>212</v>
      </c>
      <c r="B150" s="44">
        <v>45385</v>
      </c>
      <c r="C150" s="43" t="s">
        <v>102</v>
      </c>
      <c r="D150" s="43" t="s">
        <v>103</v>
      </c>
      <c r="E150" s="45">
        <v>48</v>
      </c>
      <c r="F150" s="46">
        <v>45385</v>
      </c>
      <c r="G150" s="47">
        <v>2537.518</v>
      </c>
      <c r="H150" s="47">
        <v>2537.518</v>
      </c>
      <c r="I150" s="48">
        <v>2.42</v>
      </c>
      <c r="J150" s="48">
        <f t="shared" si="2"/>
        <v>6140.7935600000001</v>
      </c>
      <c r="K150" s="49"/>
    </row>
    <row r="151" spans="1:11" s="35" customFormat="1" ht="15" customHeight="1">
      <c r="A151" s="43" t="s">
        <v>213</v>
      </c>
      <c r="B151" s="44">
        <v>45385</v>
      </c>
      <c r="C151" s="43" t="s">
        <v>102</v>
      </c>
      <c r="D151" s="43" t="s">
        <v>103</v>
      </c>
      <c r="E151" s="45">
        <v>48</v>
      </c>
      <c r="F151" s="46">
        <v>45385</v>
      </c>
      <c r="G151" s="47">
        <v>274.77199999999999</v>
      </c>
      <c r="H151" s="47">
        <v>274.77199999999999</v>
      </c>
      <c r="I151" s="48">
        <v>2.42</v>
      </c>
      <c r="J151" s="48">
        <f t="shared" si="2"/>
        <v>664.94823999999994</v>
      </c>
      <c r="K151" s="49"/>
    </row>
    <row r="152" spans="1:11" s="35" customFormat="1" ht="15" customHeight="1">
      <c r="A152" s="43" t="s">
        <v>214</v>
      </c>
      <c r="B152" s="44">
        <v>45385</v>
      </c>
      <c r="C152" s="43" t="s">
        <v>86</v>
      </c>
      <c r="D152" s="43" t="s">
        <v>87</v>
      </c>
      <c r="E152" s="45">
        <v>49</v>
      </c>
      <c r="F152" s="46">
        <v>45385</v>
      </c>
      <c r="G152" s="47">
        <v>5</v>
      </c>
      <c r="H152" s="47">
        <v>5</v>
      </c>
      <c r="I152" s="48">
        <v>1.93</v>
      </c>
      <c r="J152" s="48">
        <f t="shared" si="2"/>
        <v>9.65</v>
      </c>
      <c r="K152" s="49"/>
    </row>
    <row r="153" spans="1:11" s="35" customFormat="1" ht="15" customHeight="1">
      <c r="A153" s="43" t="s">
        <v>215</v>
      </c>
      <c r="B153" s="44">
        <v>45385</v>
      </c>
      <c r="C153" s="43" t="s">
        <v>86</v>
      </c>
      <c r="D153" s="43" t="s">
        <v>87</v>
      </c>
      <c r="E153" s="45">
        <v>49</v>
      </c>
      <c r="F153" s="46">
        <v>45385</v>
      </c>
      <c r="G153" s="47">
        <v>2257.7289999999998</v>
      </c>
      <c r="H153" s="47">
        <v>2257.7289999999998</v>
      </c>
      <c r="I153" s="48">
        <v>1.93</v>
      </c>
      <c r="J153" s="48">
        <f t="shared" si="2"/>
        <v>4357.4169699999993</v>
      </c>
      <c r="K153" s="49"/>
    </row>
    <row r="154" spans="1:11" s="35" customFormat="1" ht="15" customHeight="1">
      <c r="A154" s="43" t="s">
        <v>216</v>
      </c>
      <c r="B154" s="44">
        <v>45385</v>
      </c>
      <c r="C154" s="43" t="s">
        <v>86</v>
      </c>
      <c r="D154" s="43" t="s">
        <v>87</v>
      </c>
      <c r="E154" s="45">
        <v>49</v>
      </c>
      <c r="F154" s="46">
        <v>45385</v>
      </c>
      <c r="G154" s="47">
        <v>193.816</v>
      </c>
      <c r="H154" s="47">
        <v>193.816</v>
      </c>
      <c r="I154" s="48">
        <v>1.93</v>
      </c>
      <c r="J154" s="48">
        <f t="shared" si="2"/>
        <v>374.06488000000002</v>
      </c>
      <c r="K154" s="49"/>
    </row>
    <row r="155" spans="1:11" s="35" customFormat="1" ht="15" customHeight="1">
      <c r="A155" s="43" t="s">
        <v>217</v>
      </c>
      <c r="B155" s="44">
        <v>45385</v>
      </c>
      <c r="C155" s="43" t="s">
        <v>65</v>
      </c>
      <c r="D155" s="43" t="s">
        <v>66</v>
      </c>
      <c r="E155" s="45">
        <v>50</v>
      </c>
      <c r="F155" s="46">
        <v>45385</v>
      </c>
      <c r="G155" s="47">
        <v>3985.866</v>
      </c>
      <c r="H155" s="47">
        <v>3985.866</v>
      </c>
      <c r="I155" s="48">
        <v>2.13</v>
      </c>
      <c r="J155" s="48">
        <f t="shared" si="2"/>
        <v>8489.8945800000001</v>
      </c>
      <c r="K155" s="49"/>
    </row>
    <row r="156" spans="1:11" s="35" customFormat="1" ht="15" customHeight="1">
      <c r="A156" s="43" t="s">
        <v>218</v>
      </c>
      <c r="B156" s="44">
        <v>45385</v>
      </c>
      <c r="C156" s="43" t="s">
        <v>65</v>
      </c>
      <c r="D156" s="43" t="s">
        <v>66</v>
      </c>
      <c r="E156" s="45">
        <v>50</v>
      </c>
      <c r="F156" s="46">
        <v>45385</v>
      </c>
      <c r="G156" s="47">
        <v>206.459</v>
      </c>
      <c r="H156" s="47">
        <v>206.459</v>
      </c>
      <c r="I156" s="48">
        <v>2.13</v>
      </c>
      <c r="J156" s="48">
        <f t="shared" si="2"/>
        <v>439.75766999999996</v>
      </c>
      <c r="K156" s="49"/>
    </row>
    <row r="157" spans="1:11" s="35" customFormat="1" ht="15" customHeight="1">
      <c r="A157" s="43" t="s">
        <v>219</v>
      </c>
      <c r="B157" s="44">
        <v>45385</v>
      </c>
      <c r="C157" s="43" t="s">
        <v>69</v>
      </c>
      <c r="D157" s="43" t="s">
        <v>66</v>
      </c>
      <c r="E157" s="45">
        <v>51</v>
      </c>
      <c r="F157" s="46">
        <v>45385</v>
      </c>
      <c r="G157" s="47">
        <v>550.74800000000005</v>
      </c>
      <c r="H157" s="47">
        <v>550.74800000000005</v>
      </c>
      <c r="I157" s="48">
        <v>2.13</v>
      </c>
      <c r="J157" s="48">
        <f t="shared" si="2"/>
        <v>1173.0932400000002</v>
      </c>
      <c r="K157" s="49"/>
    </row>
    <row r="158" spans="1:11" s="35" customFormat="1" ht="15" customHeight="1">
      <c r="A158" s="43" t="s">
        <v>220</v>
      </c>
      <c r="B158" s="44">
        <v>45385</v>
      </c>
      <c r="C158" s="43" t="s">
        <v>69</v>
      </c>
      <c r="D158" s="43" t="s">
        <v>66</v>
      </c>
      <c r="E158" s="45">
        <v>51</v>
      </c>
      <c r="F158" s="46">
        <v>45385</v>
      </c>
      <c r="G158" s="47">
        <v>17.696000000000002</v>
      </c>
      <c r="H158" s="47">
        <v>17.696000000000002</v>
      </c>
      <c r="I158" s="48">
        <v>2.13</v>
      </c>
      <c r="J158" s="48">
        <f t="shared" si="2"/>
        <v>37.692480000000003</v>
      </c>
      <c r="K158" s="49"/>
    </row>
    <row r="159" spans="1:11" s="35" customFormat="1" ht="15" customHeight="1">
      <c r="A159" s="43" t="s">
        <v>221</v>
      </c>
      <c r="B159" s="44">
        <v>45385</v>
      </c>
      <c r="C159" s="43" t="s">
        <v>69</v>
      </c>
      <c r="D159" s="43" t="s">
        <v>66</v>
      </c>
      <c r="E159" s="45">
        <v>51</v>
      </c>
      <c r="F159" s="46">
        <v>45385</v>
      </c>
      <c r="G159" s="47">
        <v>15</v>
      </c>
      <c r="H159" s="47">
        <v>15</v>
      </c>
      <c r="I159" s="48">
        <v>2.13</v>
      </c>
      <c r="J159" s="48">
        <f t="shared" si="2"/>
        <v>31.95</v>
      </c>
      <c r="K159" s="49"/>
    </row>
    <row r="160" spans="1:11" s="35" customFormat="1" ht="15" customHeight="1">
      <c r="A160" s="43" t="s">
        <v>222</v>
      </c>
      <c r="B160" s="44">
        <v>45385</v>
      </c>
      <c r="C160" s="43" t="s">
        <v>159</v>
      </c>
      <c r="D160" s="43" t="s">
        <v>66</v>
      </c>
      <c r="E160" s="45">
        <v>52</v>
      </c>
      <c r="F160" s="46">
        <v>45385</v>
      </c>
      <c r="G160" s="47">
        <v>1959.38</v>
      </c>
      <c r="H160" s="47">
        <v>1959.38</v>
      </c>
      <c r="I160" s="48">
        <v>2.13</v>
      </c>
      <c r="J160" s="48">
        <f t="shared" si="2"/>
        <v>4173.4794000000002</v>
      </c>
      <c r="K160" s="49"/>
    </row>
    <row r="161" spans="1:11" s="35" customFormat="1" ht="15" customHeight="1">
      <c r="A161" s="43" t="s">
        <v>223</v>
      </c>
      <c r="B161" s="44">
        <v>45385</v>
      </c>
      <c r="C161" s="43" t="s">
        <v>159</v>
      </c>
      <c r="D161" s="43" t="s">
        <v>66</v>
      </c>
      <c r="E161" s="45">
        <v>52</v>
      </c>
      <c r="F161" s="46">
        <v>45385</v>
      </c>
      <c r="G161" s="47">
        <v>56.207999999999998</v>
      </c>
      <c r="H161" s="47">
        <v>56.207999999999998</v>
      </c>
      <c r="I161" s="48">
        <v>2.13</v>
      </c>
      <c r="J161" s="48">
        <f t="shared" si="2"/>
        <v>119.72304</v>
      </c>
      <c r="K161" s="49"/>
    </row>
    <row r="162" spans="1:11" s="35" customFormat="1" ht="15" customHeight="1">
      <c r="A162" s="43" t="s">
        <v>224</v>
      </c>
      <c r="B162" s="44">
        <v>45385</v>
      </c>
      <c r="C162" s="43" t="s">
        <v>159</v>
      </c>
      <c r="D162" s="43" t="s">
        <v>66</v>
      </c>
      <c r="E162" s="45">
        <v>52</v>
      </c>
      <c r="F162" s="46">
        <v>45385</v>
      </c>
      <c r="G162" s="47">
        <v>20</v>
      </c>
      <c r="H162" s="47">
        <v>20</v>
      </c>
      <c r="I162" s="48">
        <v>2.13</v>
      </c>
      <c r="J162" s="48">
        <f t="shared" si="2"/>
        <v>42.599999999999994</v>
      </c>
      <c r="K162" s="49"/>
    </row>
    <row r="163" spans="1:11" s="35" customFormat="1" ht="15" customHeight="1">
      <c r="A163" s="43" t="s">
        <v>225</v>
      </c>
      <c r="B163" s="44">
        <v>45385</v>
      </c>
      <c r="C163" s="43" t="s">
        <v>51</v>
      </c>
      <c r="D163" s="43" t="s">
        <v>52</v>
      </c>
      <c r="E163" s="45">
        <v>53</v>
      </c>
      <c r="F163" s="46">
        <v>45385</v>
      </c>
      <c r="G163" s="47">
        <v>25</v>
      </c>
      <c r="H163" s="47">
        <v>25</v>
      </c>
      <c r="I163" s="48">
        <v>2.27</v>
      </c>
      <c r="J163" s="48">
        <f t="shared" si="2"/>
        <v>56.75</v>
      </c>
      <c r="K163" s="49"/>
    </row>
    <row r="164" spans="1:11" s="35" customFormat="1" ht="15" customHeight="1">
      <c r="A164" s="43" t="s">
        <v>226</v>
      </c>
      <c r="B164" s="44">
        <v>45385</v>
      </c>
      <c r="C164" s="43" t="s">
        <v>51</v>
      </c>
      <c r="D164" s="43" t="s">
        <v>52</v>
      </c>
      <c r="E164" s="45">
        <v>53</v>
      </c>
      <c r="F164" s="46">
        <v>45385</v>
      </c>
      <c r="G164" s="47">
        <v>1188.059</v>
      </c>
      <c r="H164" s="47">
        <v>1188.059</v>
      </c>
      <c r="I164" s="48">
        <v>2.27</v>
      </c>
      <c r="J164" s="48">
        <f t="shared" si="2"/>
        <v>2696.8939299999997</v>
      </c>
      <c r="K164" s="49"/>
    </row>
    <row r="165" spans="1:11" s="35" customFormat="1" ht="15" customHeight="1">
      <c r="A165" s="43" t="s">
        <v>227</v>
      </c>
      <c r="B165" s="44">
        <v>45385</v>
      </c>
      <c r="C165" s="43" t="s">
        <v>51</v>
      </c>
      <c r="D165" s="43" t="s">
        <v>52</v>
      </c>
      <c r="E165" s="45">
        <v>53</v>
      </c>
      <c r="F165" s="46">
        <v>45385</v>
      </c>
      <c r="G165" s="47">
        <v>108.776</v>
      </c>
      <c r="H165" s="47">
        <v>108.776</v>
      </c>
      <c r="I165" s="48">
        <v>2.27</v>
      </c>
      <c r="J165" s="48">
        <f t="shared" si="2"/>
        <v>246.92151999999999</v>
      </c>
      <c r="K165" s="49"/>
    </row>
    <row r="166" spans="1:11" s="35" customFormat="1" ht="15" customHeight="1">
      <c r="A166" s="43" t="s">
        <v>228</v>
      </c>
      <c r="B166" s="44">
        <v>45385</v>
      </c>
      <c r="C166" s="43" t="s">
        <v>51</v>
      </c>
      <c r="D166" s="43" t="s">
        <v>52</v>
      </c>
      <c r="E166" s="45">
        <v>53</v>
      </c>
      <c r="F166" s="46">
        <v>45385</v>
      </c>
      <c r="G166" s="47">
        <v>418.86200000000002</v>
      </c>
      <c r="H166" s="47">
        <v>418.86200000000002</v>
      </c>
      <c r="I166" s="48">
        <v>2.27</v>
      </c>
      <c r="J166" s="48">
        <f t="shared" si="2"/>
        <v>950.8167400000001</v>
      </c>
      <c r="K166" s="49"/>
    </row>
    <row r="167" spans="1:11" s="35" customFormat="1" ht="15" customHeight="1">
      <c r="A167" s="43" t="s">
        <v>229</v>
      </c>
      <c r="B167" s="44">
        <v>45385</v>
      </c>
      <c r="C167" s="43" t="s">
        <v>51</v>
      </c>
      <c r="D167" s="43" t="s">
        <v>52</v>
      </c>
      <c r="E167" s="45">
        <v>53</v>
      </c>
      <c r="F167" s="46">
        <v>45385</v>
      </c>
      <c r="G167" s="47">
        <v>80.915999999999997</v>
      </c>
      <c r="H167" s="47">
        <v>80.915999999999997</v>
      </c>
      <c r="I167" s="48">
        <v>2.27</v>
      </c>
      <c r="J167" s="48">
        <f t="shared" si="2"/>
        <v>183.67931999999999</v>
      </c>
      <c r="K167" s="49"/>
    </row>
    <row r="168" spans="1:11" s="35" customFormat="1" ht="15" customHeight="1">
      <c r="A168" s="43" t="s">
        <v>230</v>
      </c>
      <c r="B168" s="44">
        <v>45385</v>
      </c>
      <c r="C168" s="43" t="s">
        <v>51</v>
      </c>
      <c r="D168" s="43" t="s">
        <v>52</v>
      </c>
      <c r="E168" s="45">
        <v>53</v>
      </c>
      <c r="F168" s="46">
        <v>45385</v>
      </c>
      <c r="G168" s="47">
        <v>256.66800000000001</v>
      </c>
      <c r="H168" s="47">
        <v>256.66800000000001</v>
      </c>
      <c r="I168" s="48">
        <v>2.27</v>
      </c>
      <c r="J168" s="48">
        <f t="shared" si="2"/>
        <v>582.63635999999997</v>
      </c>
      <c r="K168" s="49"/>
    </row>
    <row r="169" spans="1:11" s="35" customFormat="1" ht="15" customHeight="1">
      <c r="A169" s="43" t="s">
        <v>231</v>
      </c>
      <c r="B169" s="44">
        <v>45385</v>
      </c>
      <c r="C169" s="43" t="s">
        <v>51</v>
      </c>
      <c r="D169" s="43" t="s">
        <v>52</v>
      </c>
      <c r="E169" s="45">
        <v>53</v>
      </c>
      <c r="F169" s="46">
        <v>45385</v>
      </c>
      <c r="G169" s="47">
        <v>860.42399999999998</v>
      </c>
      <c r="H169" s="47">
        <v>860.42399999999998</v>
      </c>
      <c r="I169" s="48">
        <v>2.27</v>
      </c>
      <c r="J169" s="48">
        <f t="shared" si="2"/>
        <v>1953.16248</v>
      </c>
      <c r="K169" s="49"/>
    </row>
    <row r="170" spans="1:11" s="35" customFormat="1" ht="15" customHeight="1">
      <c r="A170" s="43" t="s">
        <v>232</v>
      </c>
      <c r="B170" s="44">
        <v>45385</v>
      </c>
      <c r="C170" s="43" t="s">
        <v>51</v>
      </c>
      <c r="D170" s="43" t="s">
        <v>52</v>
      </c>
      <c r="E170" s="45">
        <v>53</v>
      </c>
      <c r="F170" s="46">
        <v>45385</v>
      </c>
      <c r="G170" s="47">
        <v>4618.1459999999997</v>
      </c>
      <c r="H170" s="47">
        <v>4618.1459999999997</v>
      </c>
      <c r="I170" s="48">
        <v>2.27</v>
      </c>
      <c r="J170" s="48">
        <f t="shared" si="2"/>
        <v>10483.191419999999</v>
      </c>
      <c r="K170" s="49"/>
    </row>
    <row r="171" spans="1:11" s="35" customFormat="1" ht="15" customHeight="1">
      <c r="A171" s="43" t="s">
        <v>233</v>
      </c>
      <c r="B171" s="44">
        <v>45385</v>
      </c>
      <c r="C171" s="43" t="s">
        <v>51</v>
      </c>
      <c r="D171" s="43" t="s">
        <v>52</v>
      </c>
      <c r="E171" s="45">
        <v>53</v>
      </c>
      <c r="F171" s="46">
        <v>45385</v>
      </c>
      <c r="G171" s="47">
        <v>170.12899999999999</v>
      </c>
      <c r="H171" s="47">
        <v>170.12899999999999</v>
      </c>
      <c r="I171" s="48">
        <v>2.27</v>
      </c>
      <c r="J171" s="48">
        <f t="shared" si="2"/>
        <v>386.19282999999996</v>
      </c>
      <c r="K171" s="49"/>
    </row>
    <row r="172" spans="1:11" s="35" customFormat="1" ht="15" customHeight="1">
      <c r="A172" s="43" t="s">
        <v>234</v>
      </c>
      <c r="B172" s="44">
        <v>45385</v>
      </c>
      <c r="C172" s="43" t="s">
        <v>51</v>
      </c>
      <c r="D172" s="43" t="s">
        <v>52</v>
      </c>
      <c r="E172" s="45">
        <v>53</v>
      </c>
      <c r="F172" s="46">
        <v>45385</v>
      </c>
      <c r="G172" s="47">
        <v>1496.087</v>
      </c>
      <c r="H172" s="47">
        <v>1496.087</v>
      </c>
      <c r="I172" s="48">
        <v>2.27</v>
      </c>
      <c r="J172" s="48">
        <f t="shared" si="2"/>
        <v>3396.1174900000001</v>
      </c>
      <c r="K172" s="49"/>
    </row>
    <row r="173" spans="1:11" s="35" customFormat="1" ht="15" customHeight="1">
      <c r="A173" s="43" t="s">
        <v>235</v>
      </c>
      <c r="B173" s="44">
        <v>45385</v>
      </c>
      <c r="C173" s="43" t="s">
        <v>51</v>
      </c>
      <c r="D173" s="43" t="s">
        <v>52</v>
      </c>
      <c r="E173" s="45">
        <v>53</v>
      </c>
      <c r="F173" s="46">
        <v>45385</v>
      </c>
      <c r="G173" s="47">
        <v>501.62799999999999</v>
      </c>
      <c r="H173" s="47">
        <v>501.62799999999999</v>
      </c>
      <c r="I173" s="48">
        <v>2.27</v>
      </c>
      <c r="J173" s="48">
        <f t="shared" si="2"/>
        <v>1138.6955599999999</v>
      </c>
      <c r="K173" s="49"/>
    </row>
    <row r="174" spans="1:11" s="35" customFormat="1" ht="15" customHeight="1">
      <c r="A174" s="43" t="s">
        <v>236</v>
      </c>
      <c r="B174" s="44">
        <v>45385</v>
      </c>
      <c r="C174" s="43" t="s">
        <v>51</v>
      </c>
      <c r="D174" s="43" t="s">
        <v>52</v>
      </c>
      <c r="E174" s="45">
        <v>53</v>
      </c>
      <c r="F174" s="46">
        <v>45385</v>
      </c>
      <c r="G174" s="47">
        <v>2214.6019999999999</v>
      </c>
      <c r="H174" s="47">
        <v>2214.6019999999999</v>
      </c>
      <c r="I174" s="48">
        <v>2.27</v>
      </c>
      <c r="J174" s="48">
        <f t="shared" si="2"/>
        <v>5027.1465399999997</v>
      </c>
      <c r="K174" s="49"/>
    </row>
    <row r="175" spans="1:11" s="35" customFormat="1" ht="15" customHeight="1">
      <c r="A175" s="43" t="s">
        <v>237</v>
      </c>
      <c r="B175" s="44">
        <v>45385</v>
      </c>
      <c r="C175" s="43" t="s">
        <v>51</v>
      </c>
      <c r="D175" s="43" t="s">
        <v>52</v>
      </c>
      <c r="E175" s="45">
        <v>53</v>
      </c>
      <c r="F175" s="46">
        <v>45385</v>
      </c>
      <c r="G175" s="47">
        <v>2161.578</v>
      </c>
      <c r="H175" s="47">
        <v>2161.578</v>
      </c>
      <c r="I175" s="48">
        <v>2.27</v>
      </c>
      <c r="J175" s="48">
        <f t="shared" si="2"/>
        <v>4906.7820599999995</v>
      </c>
      <c r="K175" s="49"/>
    </row>
    <row r="176" spans="1:11" s="35" customFormat="1" ht="15" customHeight="1">
      <c r="A176" s="43" t="s">
        <v>238</v>
      </c>
      <c r="B176" s="44">
        <v>45385</v>
      </c>
      <c r="C176" s="43" t="s">
        <v>51</v>
      </c>
      <c r="D176" s="43" t="s">
        <v>52</v>
      </c>
      <c r="E176" s="45">
        <v>53</v>
      </c>
      <c r="F176" s="46">
        <v>45385</v>
      </c>
      <c r="G176" s="47">
        <v>294.02600000000001</v>
      </c>
      <c r="H176" s="47">
        <v>294.02600000000001</v>
      </c>
      <c r="I176" s="48">
        <v>2.27</v>
      </c>
      <c r="J176" s="48">
        <f t="shared" si="2"/>
        <v>667.43902000000003</v>
      </c>
      <c r="K176" s="49"/>
    </row>
    <row r="177" spans="1:11" s="35" customFormat="1" ht="15" customHeight="1">
      <c r="A177" s="43" t="s">
        <v>239</v>
      </c>
      <c r="B177" s="44">
        <v>45385</v>
      </c>
      <c r="C177" s="43" t="s">
        <v>57</v>
      </c>
      <c r="D177" s="43" t="s">
        <v>52</v>
      </c>
      <c r="E177" s="45">
        <v>53</v>
      </c>
      <c r="F177" s="46">
        <v>45385</v>
      </c>
      <c r="G177" s="47">
        <v>378.57799999999997</v>
      </c>
      <c r="H177" s="47">
        <v>378.57799999999997</v>
      </c>
      <c r="I177" s="48">
        <v>2.27</v>
      </c>
      <c r="J177" s="48">
        <f t="shared" si="2"/>
        <v>859.37205999999992</v>
      </c>
      <c r="K177" s="49"/>
    </row>
    <row r="178" spans="1:11" s="35" customFormat="1" ht="15" customHeight="1">
      <c r="A178" s="43" t="s">
        <v>240</v>
      </c>
      <c r="B178" s="44">
        <v>45385</v>
      </c>
      <c r="C178" s="43" t="s">
        <v>57</v>
      </c>
      <c r="D178" s="43" t="s">
        <v>52</v>
      </c>
      <c r="E178" s="45">
        <v>53</v>
      </c>
      <c r="F178" s="46">
        <v>45385</v>
      </c>
      <c r="G178" s="47">
        <v>64.427999999999997</v>
      </c>
      <c r="H178" s="47">
        <v>64.427999999999997</v>
      </c>
      <c r="I178" s="48">
        <v>2.27</v>
      </c>
      <c r="J178" s="48">
        <f t="shared" si="2"/>
        <v>146.25155999999998</v>
      </c>
      <c r="K178" s="49"/>
    </row>
    <row r="179" spans="1:11" s="35" customFormat="1" ht="15" customHeight="1">
      <c r="A179" s="43" t="s">
        <v>241</v>
      </c>
      <c r="B179" s="44">
        <v>45385</v>
      </c>
      <c r="C179" s="43" t="s">
        <v>62</v>
      </c>
      <c r="D179" s="43" t="s">
        <v>52</v>
      </c>
      <c r="E179" s="45">
        <v>54</v>
      </c>
      <c r="F179" s="46">
        <v>45385</v>
      </c>
      <c r="G179" s="47">
        <v>902.57100000000003</v>
      </c>
      <c r="H179" s="47">
        <v>902.57100000000003</v>
      </c>
      <c r="I179" s="48">
        <v>2.27</v>
      </c>
      <c r="J179" s="48">
        <f t="shared" si="2"/>
        <v>2048.83617</v>
      </c>
      <c r="K179" s="49"/>
    </row>
    <row r="180" spans="1:11" s="35" customFormat="1" ht="15" customHeight="1">
      <c r="A180" s="43" t="s">
        <v>242</v>
      </c>
      <c r="B180" s="44">
        <v>45385</v>
      </c>
      <c r="C180" s="43" t="s">
        <v>62</v>
      </c>
      <c r="D180" s="43" t="s">
        <v>52</v>
      </c>
      <c r="E180" s="45">
        <v>54</v>
      </c>
      <c r="F180" s="46">
        <v>45385</v>
      </c>
      <c r="G180" s="47">
        <v>104.553</v>
      </c>
      <c r="H180" s="47">
        <v>104.553</v>
      </c>
      <c r="I180" s="48">
        <v>2.27</v>
      </c>
      <c r="J180" s="48">
        <f t="shared" si="2"/>
        <v>237.33530999999999</v>
      </c>
      <c r="K180" s="49"/>
    </row>
    <row r="181" spans="1:11" s="35" customFormat="1" ht="15" customHeight="1">
      <c r="A181" s="43" t="s">
        <v>243</v>
      </c>
      <c r="B181" s="44">
        <v>45385</v>
      </c>
      <c r="C181" s="43" t="s">
        <v>62</v>
      </c>
      <c r="D181" s="43" t="s">
        <v>52</v>
      </c>
      <c r="E181" s="45">
        <v>54</v>
      </c>
      <c r="F181" s="46">
        <v>45385</v>
      </c>
      <c r="G181" s="47">
        <v>14</v>
      </c>
      <c r="H181" s="47">
        <v>14</v>
      </c>
      <c r="I181" s="48">
        <v>2.27</v>
      </c>
      <c r="J181" s="48">
        <f t="shared" si="2"/>
        <v>31.78</v>
      </c>
      <c r="K181" s="49"/>
    </row>
    <row r="182" spans="1:11" s="35" customFormat="1" ht="31.5" customHeight="1">
      <c r="A182" s="43" t="s">
        <v>244</v>
      </c>
      <c r="B182" s="44">
        <v>45385</v>
      </c>
      <c r="C182" s="43" t="s">
        <v>120</v>
      </c>
      <c r="D182" s="43" t="s">
        <v>121</v>
      </c>
      <c r="E182" s="45">
        <v>55</v>
      </c>
      <c r="F182" s="46">
        <v>45385</v>
      </c>
      <c r="G182" s="47">
        <v>41.363999999999997</v>
      </c>
      <c r="H182" s="47">
        <v>53.08</v>
      </c>
      <c r="I182" s="48">
        <v>1.98</v>
      </c>
      <c r="J182" s="48">
        <f t="shared" si="2"/>
        <v>105.0984</v>
      </c>
      <c r="K182" s="49" t="s">
        <v>83</v>
      </c>
    </row>
    <row r="183" spans="1:11" s="35" customFormat="1" ht="29.25" customHeight="1">
      <c r="A183" s="43" t="s">
        <v>245</v>
      </c>
      <c r="B183" s="44">
        <v>45385</v>
      </c>
      <c r="C183" s="43" t="s">
        <v>120</v>
      </c>
      <c r="D183" s="43" t="s">
        <v>121</v>
      </c>
      <c r="E183" s="45">
        <v>55</v>
      </c>
      <c r="F183" s="46">
        <v>45385</v>
      </c>
      <c r="G183" s="47">
        <v>46.92</v>
      </c>
      <c r="H183" s="47">
        <v>46.92</v>
      </c>
      <c r="I183" s="48">
        <v>1.98</v>
      </c>
      <c r="J183" s="48">
        <f t="shared" si="2"/>
        <v>92.901600000000002</v>
      </c>
      <c r="K183" s="49" t="s">
        <v>83</v>
      </c>
    </row>
    <row r="184" spans="1:11" s="35" customFormat="1" ht="15" customHeight="1">
      <c r="A184" s="43" t="s">
        <v>246</v>
      </c>
      <c r="B184" s="44">
        <v>45386</v>
      </c>
      <c r="C184" s="43" t="s">
        <v>142</v>
      </c>
      <c r="D184" s="43" t="s">
        <v>143</v>
      </c>
      <c r="E184" s="45">
        <v>56</v>
      </c>
      <c r="F184" s="46">
        <v>45386</v>
      </c>
      <c r="G184" s="47">
        <v>2042.7860000000001</v>
      </c>
      <c r="H184" s="47">
        <v>2042.7860000000001</v>
      </c>
      <c r="I184" s="48">
        <v>2.57</v>
      </c>
      <c r="J184" s="48">
        <f t="shared" si="2"/>
        <v>5249.9600199999995</v>
      </c>
      <c r="K184" s="49"/>
    </row>
    <row r="185" spans="1:11" s="35" customFormat="1" ht="15" customHeight="1">
      <c r="A185" s="43" t="s">
        <v>247</v>
      </c>
      <c r="B185" s="44">
        <v>45386</v>
      </c>
      <c r="C185" s="43" t="s">
        <v>142</v>
      </c>
      <c r="D185" s="43" t="s">
        <v>143</v>
      </c>
      <c r="E185" s="45">
        <v>56</v>
      </c>
      <c r="F185" s="46">
        <v>45386</v>
      </c>
      <c r="G185" s="47">
        <v>48.216000000000001</v>
      </c>
      <c r="H185" s="47">
        <v>48.216000000000001</v>
      </c>
      <c r="I185" s="48">
        <v>2.57</v>
      </c>
      <c r="J185" s="48">
        <f t="shared" si="2"/>
        <v>123.91512</v>
      </c>
      <c r="K185" s="49"/>
    </row>
    <row r="186" spans="1:11" s="35" customFormat="1" ht="15" customHeight="1">
      <c r="A186" s="43" t="s">
        <v>248</v>
      </c>
      <c r="B186" s="44">
        <v>45386</v>
      </c>
      <c r="C186" s="43" t="s">
        <v>249</v>
      </c>
      <c r="D186" s="43" t="s">
        <v>250</v>
      </c>
      <c r="E186" s="45">
        <v>57</v>
      </c>
      <c r="F186" s="46">
        <v>45386</v>
      </c>
      <c r="G186" s="47">
        <v>807.35900000000004</v>
      </c>
      <c r="H186" s="47">
        <v>807.35900000000004</v>
      </c>
      <c r="I186" s="48">
        <v>2.57</v>
      </c>
      <c r="J186" s="48">
        <f t="shared" si="2"/>
        <v>2074.9126299999998</v>
      </c>
      <c r="K186" s="49"/>
    </row>
    <row r="187" spans="1:11" s="35" customFormat="1" ht="15" customHeight="1">
      <c r="A187" s="43" t="s">
        <v>251</v>
      </c>
      <c r="B187" s="44">
        <v>45386</v>
      </c>
      <c r="C187" s="43" t="s">
        <v>249</v>
      </c>
      <c r="D187" s="43" t="s">
        <v>250</v>
      </c>
      <c r="E187" s="45">
        <v>57</v>
      </c>
      <c r="F187" s="46">
        <v>45386</v>
      </c>
      <c r="G187" s="47">
        <v>493.99099999999999</v>
      </c>
      <c r="H187" s="47">
        <v>493.99099999999999</v>
      </c>
      <c r="I187" s="48">
        <v>2.57</v>
      </c>
      <c r="J187" s="48">
        <f t="shared" si="2"/>
        <v>1269.5568699999999</v>
      </c>
      <c r="K187" s="49"/>
    </row>
    <row r="188" spans="1:11" s="35" customFormat="1" ht="15" customHeight="1">
      <c r="A188" s="43" t="s">
        <v>252</v>
      </c>
      <c r="B188" s="44">
        <v>45386</v>
      </c>
      <c r="C188" s="43" t="s">
        <v>249</v>
      </c>
      <c r="D188" s="43" t="s">
        <v>250</v>
      </c>
      <c r="E188" s="45">
        <v>57</v>
      </c>
      <c r="F188" s="46">
        <v>45386</v>
      </c>
      <c r="G188" s="47">
        <v>1622.693</v>
      </c>
      <c r="H188" s="47">
        <v>1622.693</v>
      </c>
      <c r="I188" s="48">
        <v>2.57</v>
      </c>
      <c r="J188" s="48">
        <f t="shared" si="2"/>
        <v>4170.3210099999997</v>
      </c>
      <c r="K188" s="49"/>
    </row>
    <row r="189" spans="1:11" s="35" customFormat="1" ht="15" customHeight="1">
      <c r="A189" s="43" t="s">
        <v>253</v>
      </c>
      <c r="B189" s="44">
        <v>45386</v>
      </c>
      <c r="C189" s="43" t="s">
        <v>249</v>
      </c>
      <c r="D189" s="43" t="s">
        <v>250</v>
      </c>
      <c r="E189" s="45">
        <v>57</v>
      </c>
      <c r="F189" s="46">
        <v>45386</v>
      </c>
      <c r="G189" s="47">
        <v>95.545000000000002</v>
      </c>
      <c r="H189" s="47">
        <v>95.545000000000002</v>
      </c>
      <c r="I189" s="48">
        <v>2.57</v>
      </c>
      <c r="J189" s="48">
        <f t="shared" si="2"/>
        <v>245.55064999999999</v>
      </c>
      <c r="K189" s="49"/>
    </row>
    <row r="190" spans="1:11" s="35" customFormat="1" ht="15" customHeight="1">
      <c r="A190" s="43" t="s">
        <v>254</v>
      </c>
      <c r="B190" s="44">
        <v>45386</v>
      </c>
      <c r="C190" s="43" t="s">
        <v>96</v>
      </c>
      <c r="D190" s="43" t="s">
        <v>97</v>
      </c>
      <c r="E190" s="45">
        <v>58</v>
      </c>
      <c r="F190" s="46">
        <v>45386</v>
      </c>
      <c r="G190" s="47">
        <v>965.78499999999997</v>
      </c>
      <c r="H190" s="47">
        <v>965.78499999999997</v>
      </c>
      <c r="I190" s="48">
        <v>2.57</v>
      </c>
      <c r="J190" s="48">
        <f t="shared" si="2"/>
        <v>2482.0674499999996</v>
      </c>
      <c r="K190" s="49"/>
    </row>
    <row r="191" spans="1:11" s="35" customFormat="1" ht="15" customHeight="1">
      <c r="A191" s="43" t="s">
        <v>255</v>
      </c>
      <c r="B191" s="44">
        <v>45386</v>
      </c>
      <c r="C191" s="43" t="s">
        <v>93</v>
      </c>
      <c r="D191" s="43" t="s">
        <v>87</v>
      </c>
      <c r="E191" s="45">
        <v>59</v>
      </c>
      <c r="F191" s="46">
        <v>45386</v>
      </c>
      <c r="G191" s="47">
        <v>959.47</v>
      </c>
      <c r="H191" s="47">
        <v>959.47</v>
      </c>
      <c r="I191" s="48">
        <v>1.93</v>
      </c>
      <c r="J191" s="48">
        <f t="shared" si="2"/>
        <v>1851.7771</v>
      </c>
      <c r="K191" s="49"/>
    </row>
    <row r="192" spans="1:11" s="35" customFormat="1" ht="15" customHeight="1">
      <c r="A192" s="43" t="s">
        <v>256</v>
      </c>
      <c r="B192" s="44">
        <v>45386</v>
      </c>
      <c r="C192" s="43" t="s">
        <v>93</v>
      </c>
      <c r="D192" s="43" t="s">
        <v>87</v>
      </c>
      <c r="E192" s="45">
        <v>59</v>
      </c>
      <c r="F192" s="46">
        <v>45386</v>
      </c>
      <c r="G192" s="47">
        <v>78.62</v>
      </c>
      <c r="H192" s="47">
        <v>78.62</v>
      </c>
      <c r="I192" s="48">
        <v>1.93</v>
      </c>
      <c r="J192" s="48">
        <f t="shared" si="2"/>
        <v>151.73660000000001</v>
      </c>
      <c r="K192" s="49"/>
    </row>
    <row r="193" spans="1:11" s="35" customFormat="1" ht="15" customHeight="1">
      <c r="A193" s="43" t="s">
        <v>257</v>
      </c>
      <c r="B193" s="44">
        <v>45386</v>
      </c>
      <c r="C193" s="43" t="s">
        <v>128</v>
      </c>
      <c r="D193" s="43" t="s">
        <v>129</v>
      </c>
      <c r="E193" s="45">
        <v>60</v>
      </c>
      <c r="F193" s="46">
        <v>45386</v>
      </c>
      <c r="G193" s="47">
        <v>61.588999999999999</v>
      </c>
      <c r="H193" s="47">
        <v>61.588999999999999</v>
      </c>
      <c r="I193" s="48">
        <v>2.14</v>
      </c>
      <c r="J193" s="48">
        <f t="shared" si="2"/>
        <v>131.80046000000002</v>
      </c>
      <c r="K193" s="49"/>
    </row>
    <row r="194" spans="1:11" s="35" customFormat="1" ht="15" customHeight="1">
      <c r="A194" s="43" t="s">
        <v>258</v>
      </c>
      <c r="B194" s="44">
        <v>45386</v>
      </c>
      <c r="C194" s="43" t="s">
        <v>128</v>
      </c>
      <c r="D194" s="43" t="s">
        <v>129</v>
      </c>
      <c r="E194" s="45">
        <v>60</v>
      </c>
      <c r="F194" s="46">
        <v>45386</v>
      </c>
      <c r="G194" s="47">
        <v>375.613</v>
      </c>
      <c r="H194" s="47">
        <v>375.613</v>
      </c>
      <c r="I194" s="48">
        <v>2.14</v>
      </c>
      <c r="J194" s="48">
        <f t="shared" si="2"/>
        <v>803.81182000000001</v>
      </c>
      <c r="K194" s="49"/>
    </row>
    <row r="195" spans="1:11" s="35" customFormat="1" ht="15" customHeight="1">
      <c r="A195" s="43" t="s">
        <v>259</v>
      </c>
      <c r="B195" s="44">
        <v>45386</v>
      </c>
      <c r="C195" s="43" t="s">
        <v>102</v>
      </c>
      <c r="D195" s="43" t="s">
        <v>103</v>
      </c>
      <c r="E195" s="45">
        <v>61</v>
      </c>
      <c r="F195" s="46">
        <v>45386</v>
      </c>
      <c r="G195" s="47">
        <v>443.20100000000002</v>
      </c>
      <c r="H195" s="47">
        <v>443.20100000000002</v>
      </c>
      <c r="I195" s="48">
        <v>2.42</v>
      </c>
      <c r="J195" s="48">
        <f t="shared" si="2"/>
        <v>1072.5464200000001</v>
      </c>
      <c r="K195" s="49"/>
    </row>
    <row r="196" spans="1:11" s="35" customFormat="1" ht="15" customHeight="1">
      <c r="A196" s="43" t="s">
        <v>260</v>
      </c>
      <c r="B196" s="44">
        <v>45386</v>
      </c>
      <c r="C196" s="43" t="s">
        <v>102</v>
      </c>
      <c r="D196" s="43" t="s">
        <v>103</v>
      </c>
      <c r="E196" s="45">
        <v>61</v>
      </c>
      <c r="F196" s="46">
        <v>45386</v>
      </c>
      <c r="G196" s="47">
        <v>26.448</v>
      </c>
      <c r="H196" s="47">
        <v>26.448</v>
      </c>
      <c r="I196" s="48">
        <v>2.42</v>
      </c>
      <c r="J196" s="48">
        <f t="shared" si="2"/>
        <v>64.004159999999999</v>
      </c>
      <c r="K196" s="49"/>
    </row>
    <row r="197" spans="1:11" s="35" customFormat="1" ht="15" customHeight="1">
      <c r="A197" s="43" t="s">
        <v>261</v>
      </c>
      <c r="B197" s="44">
        <v>45386</v>
      </c>
      <c r="C197" s="43" t="s">
        <v>262</v>
      </c>
      <c r="D197" s="43" t="s">
        <v>263</v>
      </c>
      <c r="E197" s="45">
        <v>62</v>
      </c>
      <c r="F197" s="46">
        <v>45386</v>
      </c>
      <c r="G197" s="47">
        <v>976.35900000000004</v>
      </c>
      <c r="H197" s="47">
        <v>976.35900000000004</v>
      </c>
      <c r="I197" s="48">
        <v>3.09</v>
      </c>
      <c r="J197" s="48">
        <f t="shared" si="2"/>
        <v>3016.94931</v>
      </c>
      <c r="K197" s="49"/>
    </row>
    <row r="198" spans="1:11" s="35" customFormat="1" ht="15" customHeight="1">
      <c r="A198" s="43" t="s">
        <v>264</v>
      </c>
      <c r="B198" s="44">
        <v>45386</v>
      </c>
      <c r="C198" s="43" t="s">
        <v>262</v>
      </c>
      <c r="D198" s="43" t="s">
        <v>263</v>
      </c>
      <c r="E198" s="45">
        <v>62</v>
      </c>
      <c r="F198" s="46">
        <v>45386</v>
      </c>
      <c r="G198" s="47">
        <v>272.60399999999998</v>
      </c>
      <c r="H198" s="47">
        <v>272.60399999999998</v>
      </c>
      <c r="I198" s="48">
        <v>3.09</v>
      </c>
      <c r="J198" s="48">
        <f t="shared" si="2"/>
        <v>842.34635999999989</v>
      </c>
      <c r="K198" s="49"/>
    </row>
    <row r="199" spans="1:11" s="35" customFormat="1" ht="15" customHeight="1">
      <c r="A199" s="43" t="s">
        <v>265</v>
      </c>
      <c r="B199" s="44">
        <v>45386</v>
      </c>
      <c r="C199" s="43" t="s">
        <v>86</v>
      </c>
      <c r="D199" s="43" t="s">
        <v>87</v>
      </c>
      <c r="E199" s="45">
        <v>63</v>
      </c>
      <c r="F199" s="46">
        <v>45386</v>
      </c>
      <c r="G199" s="47">
        <v>144.255</v>
      </c>
      <c r="H199" s="47">
        <v>144.255</v>
      </c>
      <c r="I199" s="48">
        <v>1.93</v>
      </c>
      <c r="J199" s="48">
        <f t="shared" si="2"/>
        <v>278.41215</v>
      </c>
      <c r="K199" s="49"/>
    </row>
    <row r="200" spans="1:11" s="35" customFormat="1" ht="15" customHeight="1">
      <c r="A200" s="43" t="s">
        <v>266</v>
      </c>
      <c r="B200" s="44">
        <v>45386</v>
      </c>
      <c r="C200" s="43" t="s">
        <v>86</v>
      </c>
      <c r="D200" s="43" t="s">
        <v>87</v>
      </c>
      <c r="E200" s="45">
        <v>63</v>
      </c>
      <c r="F200" s="46">
        <v>45386</v>
      </c>
      <c r="G200" s="47">
        <v>36.844000000000001</v>
      </c>
      <c r="H200" s="47">
        <v>36.844000000000001</v>
      </c>
      <c r="I200" s="48">
        <v>1.93</v>
      </c>
      <c r="J200" s="48">
        <f t="shared" ref="J200:J263" si="3">H200*I200</f>
        <v>71.108919999999998</v>
      </c>
      <c r="K200" s="49"/>
    </row>
    <row r="201" spans="1:11" s="35" customFormat="1" ht="15" customHeight="1">
      <c r="A201" s="43" t="s">
        <v>267</v>
      </c>
      <c r="B201" s="44">
        <v>45386</v>
      </c>
      <c r="C201" s="43" t="s">
        <v>177</v>
      </c>
      <c r="D201" s="43" t="s">
        <v>178</v>
      </c>
      <c r="E201" s="45">
        <v>64</v>
      </c>
      <c r="F201" s="46">
        <v>45386</v>
      </c>
      <c r="G201" s="47">
        <v>2237.777</v>
      </c>
      <c r="H201" s="47">
        <v>2237.777</v>
      </c>
      <c r="I201" s="48">
        <v>5</v>
      </c>
      <c r="J201" s="48">
        <f t="shared" si="3"/>
        <v>11188.885</v>
      </c>
      <c r="K201" s="49"/>
    </row>
    <row r="202" spans="1:11" s="35" customFormat="1" ht="15" customHeight="1">
      <c r="A202" s="43" t="s">
        <v>268</v>
      </c>
      <c r="B202" s="44">
        <v>45386</v>
      </c>
      <c r="C202" s="43" t="s">
        <v>177</v>
      </c>
      <c r="D202" s="43" t="s">
        <v>178</v>
      </c>
      <c r="E202" s="45">
        <v>64</v>
      </c>
      <c r="F202" s="46">
        <v>45386</v>
      </c>
      <c r="G202" s="47">
        <v>135.59200000000001</v>
      </c>
      <c r="H202" s="47">
        <v>135.59200000000001</v>
      </c>
      <c r="I202" s="48">
        <v>5</v>
      </c>
      <c r="J202" s="48">
        <f t="shared" si="3"/>
        <v>677.96</v>
      </c>
      <c r="K202" s="49"/>
    </row>
    <row r="203" spans="1:11" s="35" customFormat="1" ht="15" customHeight="1">
      <c r="A203" s="43" t="s">
        <v>269</v>
      </c>
      <c r="B203" s="44">
        <v>45386</v>
      </c>
      <c r="C203" s="43" t="s">
        <v>177</v>
      </c>
      <c r="D203" s="43" t="s">
        <v>178</v>
      </c>
      <c r="E203" s="45">
        <v>64</v>
      </c>
      <c r="F203" s="46">
        <v>45386</v>
      </c>
      <c r="G203" s="47">
        <v>257.76</v>
      </c>
      <c r="H203" s="47">
        <v>257.76</v>
      </c>
      <c r="I203" s="48">
        <v>5</v>
      </c>
      <c r="J203" s="48">
        <f t="shared" si="3"/>
        <v>1288.8</v>
      </c>
      <c r="K203" s="49"/>
    </row>
    <row r="204" spans="1:11" s="35" customFormat="1" ht="15" customHeight="1">
      <c r="A204" s="43" t="s">
        <v>270</v>
      </c>
      <c r="B204" s="44">
        <v>45386</v>
      </c>
      <c r="C204" s="43" t="s">
        <v>177</v>
      </c>
      <c r="D204" s="43" t="s">
        <v>178</v>
      </c>
      <c r="E204" s="45">
        <v>64</v>
      </c>
      <c r="F204" s="46">
        <v>45386</v>
      </c>
      <c r="G204" s="47">
        <v>1920.028</v>
      </c>
      <c r="H204" s="47">
        <v>1920.028</v>
      </c>
      <c r="I204" s="48">
        <v>5</v>
      </c>
      <c r="J204" s="48">
        <f t="shared" si="3"/>
        <v>9600.14</v>
      </c>
      <c r="K204" s="49"/>
    </row>
    <row r="205" spans="1:11" s="35" customFormat="1" ht="15" customHeight="1">
      <c r="A205" s="43" t="s">
        <v>271</v>
      </c>
      <c r="B205" s="44">
        <v>45386</v>
      </c>
      <c r="C205" s="43" t="s">
        <v>177</v>
      </c>
      <c r="D205" s="43" t="s">
        <v>178</v>
      </c>
      <c r="E205" s="45">
        <v>64</v>
      </c>
      <c r="F205" s="46">
        <v>45386</v>
      </c>
      <c r="G205" s="47">
        <v>434.70800000000003</v>
      </c>
      <c r="H205" s="47">
        <v>434.70800000000003</v>
      </c>
      <c r="I205" s="48">
        <v>5</v>
      </c>
      <c r="J205" s="48">
        <f t="shared" si="3"/>
        <v>2173.54</v>
      </c>
      <c r="K205" s="49"/>
    </row>
    <row r="206" spans="1:11" s="35" customFormat="1" ht="15" customHeight="1">
      <c r="A206" s="43" t="s">
        <v>272</v>
      </c>
      <c r="B206" s="44">
        <v>45386</v>
      </c>
      <c r="C206" s="43" t="s">
        <v>177</v>
      </c>
      <c r="D206" s="43" t="s">
        <v>178</v>
      </c>
      <c r="E206" s="45">
        <v>64</v>
      </c>
      <c r="F206" s="46">
        <v>45386</v>
      </c>
      <c r="G206" s="47">
        <v>86.091999999999999</v>
      </c>
      <c r="H206" s="47">
        <v>86.091999999999999</v>
      </c>
      <c r="I206" s="48">
        <v>5</v>
      </c>
      <c r="J206" s="48">
        <f t="shared" si="3"/>
        <v>430.46</v>
      </c>
      <c r="K206" s="49"/>
    </row>
    <row r="207" spans="1:11" s="35" customFormat="1" ht="15" customHeight="1">
      <c r="A207" s="43" t="s">
        <v>273</v>
      </c>
      <c r="B207" s="44">
        <v>45386</v>
      </c>
      <c r="C207" s="43" t="s">
        <v>159</v>
      </c>
      <c r="D207" s="43" t="s">
        <v>66</v>
      </c>
      <c r="E207" s="45">
        <v>65</v>
      </c>
      <c r="F207" s="46">
        <v>45386</v>
      </c>
      <c r="G207" s="47">
        <v>551.07100000000003</v>
      </c>
      <c r="H207" s="47">
        <v>551.07100000000003</v>
      </c>
      <c r="I207" s="48">
        <v>2.13</v>
      </c>
      <c r="J207" s="48">
        <f t="shared" si="3"/>
        <v>1173.7812300000001</v>
      </c>
      <c r="K207" s="49"/>
    </row>
    <row r="208" spans="1:11" s="35" customFormat="1" ht="15" customHeight="1">
      <c r="A208" s="43" t="s">
        <v>274</v>
      </c>
      <c r="B208" s="44">
        <v>45386</v>
      </c>
      <c r="C208" s="43" t="s">
        <v>65</v>
      </c>
      <c r="D208" s="43" t="s">
        <v>66</v>
      </c>
      <c r="E208" s="45">
        <v>66</v>
      </c>
      <c r="F208" s="46">
        <v>45386</v>
      </c>
      <c r="G208" s="47">
        <v>573.19399999999996</v>
      </c>
      <c r="H208" s="47">
        <v>573.19399999999996</v>
      </c>
      <c r="I208" s="48">
        <v>2.13</v>
      </c>
      <c r="J208" s="48">
        <f t="shared" si="3"/>
        <v>1220.9032199999999</v>
      </c>
      <c r="K208" s="49"/>
    </row>
    <row r="209" spans="1:11" s="35" customFormat="1" ht="15" customHeight="1">
      <c r="A209" s="43" t="s">
        <v>275</v>
      </c>
      <c r="B209" s="44">
        <v>45386</v>
      </c>
      <c r="C209" s="43" t="s">
        <v>65</v>
      </c>
      <c r="D209" s="43" t="s">
        <v>66</v>
      </c>
      <c r="E209" s="45">
        <v>66</v>
      </c>
      <c r="F209" s="46">
        <v>45386</v>
      </c>
      <c r="G209" s="47">
        <v>208.00200000000001</v>
      </c>
      <c r="H209" s="47">
        <v>208.00200000000001</v>
      </c>
      <c r="I209" s="48">
        <v>2.13</v>
      </c>
      <c r="J209" s="48">
        <f t="shared" si="3"/>
        <v>443.04426000000001</v>
      </c>
      <c r="K209" s="49"/>
    </row>
    <row r="210" spans="1:11" s="35" customFormat="1" ht="15" customHeight="1">
      <c r="A210" s="43" t="s">
        <v>276</v>
      </c>
      <c r="B210" s="44">
        <v>45386</v>
      </c>
      <c r="C210" s="43" t="s">
        <v>65</v>
      </c>
      <c r="D210" s="43" t="s">
        <v>66</v>
      </c>
      <c r="E210" s="45">
        <v>66</v>
      </c>
      <c r="F210" s="46">
        <v>45386</v>
      </c>
      <c r="G210" s="47">
        <v>1460.1969999999999</v>
      </c>
      <c r="H210" s="47">
        <v>1460.1969999999999</v>
      </c>
      <c r="I210" s="48">
        <v>2.13</v>
      </c>
      <c r="J210" s="48">
        <f t="shared" si="3"/>
        <v>3110.2196099999996</v>
      </c>
      <c r="K210" s="49"/>
    </row>
    <row r="211" spans="1:11" s="35" customFormat="1" ht="15" customHeight="1">
      <c r="A211" s="43" t="s">
        <v>277</v>
      </c>
      <c r="B211" s="44">
        <v>45386</v>
      </c>
      <c r="C211" s="43" t="s">
        <v>65</v>
      </c>
      <c r="D211" s="43" t="s">
        <v>66</v>
      </c>
      <c r="E211" s="45">
        <v>66</v>
      </c>
      <c r="F211" s="46">
        <v>45386</v>
      </c>
      <c r="G211" s="47">
        <v>573.35799999999995</v>
      </c>
      <c r="H211" s="47">
        <v>573.35799999999995</v>
      </c>
      <c r="I211" s="48">
        <v>2.13</v>
      </c>
      <c r="J211" s="48">
        <f t="shared" si="3"/>
        <v>1221.2525399999997</v>
      </c>
      <c r="K211" s="49"/>
    </row>
    <row r="212" spans="1:11" s="35" customFormat="1" ht="15" customHeight="1">
      <c r="A212" s="43" t="s">
        <v>278</v>
      </c>
      <c r="B212" s="44">
        <v>45386</v>
      </c>
      <c r="C212" s="43" t="s">
        <v>37</v>
      </c>
      <c r="D212" s="43" t="s">
        <v>38</v>
      </c>
      <c r="E212" s="45">
        <v>67</v>
      </c>
      <c r="F212" s="46">
        <v>45386</v>
      </c>
      <c r="G212" s="47">
        <v>21</v>
      </c>
      <c r="H212" s="47">
        <v>21</v>
      </c>
      <c r="I212" s="48">
        <v>2.27</v>
      </c>
      <c r="J212" s="48">
        <f t="shared" si="3"/>
        <v>47.67</v>
      </c>
      <c r="K212" s="49"/>
    </row>
    <row r="213" spans="1:11" s="35" customFormat="1" ht="15" customHeight="1">
      <c r="A213" s="43" t="s">
        <v>279</v>
      </c>
      <c r="B213" s="44">
        <v>45386</v>
      </c>
      <c r="C213" s="43" t="s">
        <v>37</v>
      </c>
      <c r="D213" s="43" t="s">
        <v>38</v>
      </c>
      <c r="E213" s="45">
        <v>67</v>
      </c>
      <c r="F213" s="46">
        <v>45386</v>
      </c>
      <c r="G213" s="47">
        <v>1231.492</v>
      </c>
      <c r="H213" s="47">
        <v>1231.492</v>
      </c>
      <c r="I213" s="48">
        <v>2.27</v>
      </c>
      <c r="J213" s="48">
        <f t="shared" si="3"/>
        <v>2795.48684</v>
      </c>
      <c r="K213" s="49"/>
    </row>
    <row r="214" spans="1:11" s="35" customFormat="1" ht="15" customHeight="1">
      <c r="A214" s="43" t="s">
        <v>280</v>
      </c>
      <c r="B214" s="44">
        <v>45386</v>
      </c>
      <c r="C214" s="43" t="s">
        <v>37</v>
      </c>
      <c r="D214" s="43" t="s">
        <v>38</v>
      </c>
      <c r="E214" s="45">
        <v>67</v>
      </c>
      <c r="F214" s="46">
        <v>45386</v>
      </c>
      <c r="G214" s="47">
        <v>2927.7260000000001</v>
      </c>
      <c r="H214" s="47">
        <v>2927.7260000000001</v>
      </c>
      <c r="I214" s="48">
        <v>2.27</v>
      </c>
      <c r="J214" s="48">
        <f t="shared" si="3"/>
        <v>6645.9380200000005</v>
      </c>
      <c r="K214" s="49"/>
    </row>
    <row r="215" spans="1:11" s="35" customFormat="1" ht="15" customHeight="1">
      <c r="A215" s="43" t="s">
        <v>281</v>
      </c>
      <c r="B215" s="44">
        <v>45386</v>
      </c>
      <c r="C215" s="43" t="s">
        <v>37</v>
      </c>
      <c r="D215" s="43" t="s">
        <v>38</v>
      </c>
      <c r="E215" s="45">
        <v>67</v>
      </c>
      <c r="F215" s="46">
        <v>45386</v>
      </c>
      <c r="G215" s="47">
        <v>286.77600000000001</v>
      </c>
      <c r="H215" s="47">
        <v>286.77600000000001</v>
      </c>
      <c r="I215" s="48">
        <v>2.27</v>
      </c>
      <c r="J215" s="48">
        <f t="shared" si="3"/>
        <v>650.98152000000005</v>
      </c>
      <c r="K215" s="49"/>
    </row>
    <row r="216" spans="1:11" s="35" customFormat="1" ht="15" customHeight="1">
      <c r="A216" s="43" t="s">
        <v>282</v>
      </c>
      <c r="B216" s="44">
        <v>45386</v>
      </c>
      <c r="C216" s="43" t="s">
        <v>37</v>
      </c>
      <c r="D216" s="43" t="s">
        <v>38</v>
      </c>
      <c r="E216" s="45">
        <v>67</v>
      </c>
      <c r="F216" s="46">
        <v>45386</v>
      </c>
      <c r="G216" s="47">
        <v>3544.674</v>
      </c>
      <c r="H216" s="47">
        <v>3544.674</v>
      </c>
      <c r="I216" s="48">
        <v>2.27</v>
      </c>
      <c r="J216" s="48">
        <f t="shared" si="3"/>
        <v>8046.4099800000004</v>
      </c>
      <c r="K216" s="49"/>
    </row>
    <row r="217" spans="1:11" s="35" customFormat="1" ht="15" customHeight="1">
      <c r="A217" s="43" t="s">
        <v>283</v>
      </c>
      <c r="B217" s="44">
        <v>45386</v>
      </c>
      <c r="C217" s="43" t="s">
        <v>37</v>
      </c>
      <c r="D217" s="43" t="s">
        <v>38</v>
      </c>
      <c r="E217" s="45">
        <v>67</v>
      </c>
      <c r="F217" s="46">
        <v>45386</v>
      </c>
      <c r="G217" s="47">
        <v>119.33199999999999</v>
      </c>
      <c r="H217" s="47">
        <v>119.33199999999999</v>
      </c>
      <c r="I217" s="48">
        <v>2.27</v>
      </c>
      <c r="J217" s="48">
        <f t="shared" si="3"/>
        <v>270.88364000000001</v>
      </c>
      <c r="K217" s="49"/>
    </row>
    <row r="218" spans="1:11" s="35" customFormat="1" ht="15" customHeight="1">
      <c r="A218" s="43" t="s">
        <v>284</v>
      </c>
      <c r="B218" s="44">
        <v>45386</v>
      </c>
      <c r="C218" s="43" t="s">
        <v>69</v>
      </c>
      <c r="D218" s="43" t="s">
        <v>66</v>
      </c>
      <c r="E218" s="45">
        <v>68</v>
      </c>
      <c r="F218" s="46">
        <v>45386</v>
      </c>
      <c r="G218" s="47">
        <v>449.98399999999998</v>
      </c>
      <c r="H218" s="47">
        <v>449.98399999999998</v>
      </c>
      <c r="I218" s="48">
        <v>2.13</v>
      </c>
      <c r="J218" s="48">
        <f t="shared" si="3"/>
        <v>958.46591999999987</v>
      </c>
      <c r="K218" s="49"/>
    </row>
    <row r="219" spans="1:11" s="35" customFormat="1" ht="15" customHeight="1">
      <c r="A219" s="43" t="s">
        <v>285</v>
      </c>
      <c r="B219" s="44">
        <v>45386</v>
      </c>
      <c r="C219" s="43" t="s">
        <v>69</v>
      </c>
      <c r="D219" s="43" t="s">
        <v>66</v>
      </c>
      <c r="E219" s="45">
        <v>68</v>
      </c>
      <c r="F219" s="46">
        <v>45386</v>
      </c>
      <c r="G219" s="47">
        <v>278.548</v>
      </c>
      <c r="H219" s="47">
        <v>278.548</v>
      </c>
      <c r="I219" s="48">
        <v>2.13</v>
      </c>
      <c r="J219" s="48">
        <f t="shared" si="3"/>
        <v>593.30723999999998</v>
      </c>
      <c r="K219" s="49"/>
    </row>
    <row r="220" spans="1:11" s="35" customFormat="1" ht="15" customHeight="1">
      <c r="A220" s="43" t="s">
        <v>286</v>
      </c>
      <c r="B220" s="44">
        <v>45386</v>
      </c>
      <c r="C220" s="43" t="s">
        <v>51</v>
      </c>
      <c r="D220" s="43" t="s">
        <v>52</v>
      </c>
      <c r="E220" s="45">
        <v>69</v>
      </c>
      <c r="F220" s="46">
        <v>45386</v>
      </c>
      <c r="G220" s="47">
        <v>2705.0039999999999</v>
      </c>
      <c r="H220" s="47">
        <v>2705.0039999999999</v>
      </c>
      <c r="I220" s="48">
        <v>2.27</v>
      </c>
      <c r="J220" s="48">
        <f t="shared" si="3"/>
        <v>6140.3590800000002</v>
      </c>
      <c r="K220" s="49"/>
    </row>
    <row r="221" spans="1:11" s="35" customFormat="1" ht="15" customHeight="1">
      <c r="A221" s="43" t="s">
        <v>287</v>
      </c>
      <c r="B221" s="44">
        <v>45386</v>
      </c>
      <c r="C221" s="43" t="s">
        <v>51</v>
      </c>
      <c r="D221" s="43" t="s">
        <v>52</v>
      </c>
      <c r="E221" s="45">
        <v>69</v>
      </c>
      <c r="F221" s="46">
        <v>45386</v>
      </c>
      <c r="G221" s="47">
        <v>57.3</v>
      </c>
      <c r="H221" s="47">
        <v>57.3</v>
      </c>
      <c r="I221" s="48">
        <v>2.27</v>
      </c>
      <c r="J221" s="48">
        <f t="shared" si="3"/>
        <v>130.071</v>
      </c>
      <c r="K221" s="49"/>
    </row>
    <row r="222" spans="1:11" s="35" customFormat="1" ht="15" customHeight="1">
      <c r="A222" s="43" t="s">
        <v>288</v>
      </c>
      <c r="B222" s="44">
        <v>45386</v>
      </c>
      <c r="C222" s="43" t="s">
        <v>51</v>
      </c>
      <c r="D222" s="43" t="s">
        <v>52</v>
      </c>
      <c r="E222" s="45">
        <v>69</v>
      </c>
      <c r="F222" s="46">
        <v>45386</v>
      </c>
      <c r="G222" s="47">
        <v>1458.771</v>
      </c>
      <c r="H222" s="47">
        <v>1458.771</v>
      </c>
      <c r="I222" s="48">
        <v>2.27</v>
      </c>
      <c r="J222" s="48">
        <f t="shared" si="3"/>
        <v>3311.4101700000001</v>
      </c>
      <c r="K222" s="49"/>
    </row>
    <row r="223" spans="1:11" s="35" customFormat="1" ht="15" customHeight="1">
      <c r="A223" s="43" t="s">
        <v>289</v>
      </c>
      <c r="B223" s="44">
        <v>45386</v>
      </c>
      <c r="C223" s="43" t="s">
        <v>51</v>
      </c>
      <c r="D223" s="43" t="s">
        <v>52</v>
      </c>
      <c r="E223" s="45">
        <v>69</v>
      </c>
      <c r="F223" s="46">
        <v>45386</v>
      </c>
      <c r="G223" s="47">
        <v>415.82799999999997</v>
      </c>
      <c r="H223" s="47">
        <v>415.82799999999997</v>
      </c>
      <c r="I223" s="48">
        <v>2.27</v>
      </c>
      <c r="J223" s="48">
        <f t="shared" si="3"/>
        <v>943.92955999999992</v>
      </c>
      <c r="K223" s="49"/>
    </row>
    <row r="224" spans="1:11" s="35" customFormat="1" ht="15" customHeight="1">
      <c r="A224" s="43" t="s">
        <v>290</v>
      </c>
      <c r="B224" s="44">
        <v>45386</v>
      </c>
      <c r="C224" s="43" t="s">
        <v>51</v>
      </c>
      <c r="D224" s="43" t="s">
        <v>52</v>
      </c>
      <c r="E224" s="45">
        <v>69</v>
      </c>
      <c r="F224" s="46">
        <v>45386</v>
      </c>
      <c r="G224" s="47">
        <v>1635.828</v>
      </c>
      <c r="H224" s="47">
        <v>1635.828</v>
      </c>
      <c r="I224" s="48">
        <v>2.27</v>
      </c>
      <c r="J224" s="48">
        <f t="shared" si="3"/>
        <v>3713.3295600000001</v>
      </c>
      <c r="K224" s="49"/>
    </row>
    <row r="225" spans="1:11" s="35" customFormat="1" ht="15" customHeight="1">
      <c r="A225" s="43" t="s">
        <v>291</v>
      </c>
      <c r="B225" s="44">
        <v>45386</v>
      </c>
      <c r="C225" s="43" t="s">
        <v>51</v>
      </c>
      <c r="D225" s="43" t="s">
        <v>52</v>
      </c>
      <c r="E225" s="45">
        <v>69</v>
      </c>
      <c r="F225" s="46">
        <v>45386</v>
      </c>
      <c r="G225" s="47">
        <v>401.90199999999999</v>
      </c>
      <c r="H225" s="47">
        <v>401.90199999999999</v>
      </c>
      <c r="I225" s="48">
        <v>2.27</v>
      </c>
      <c r="J225" s="48">
        <f t="shared" si="3"/>
        <v>912.31754000000001</v>
      </c>
      <c r="K225" s="49"/>
    </row>
    <row r="226" spans="1:11" s="35" customFormat="1" ht="15" customHeight="1">
      <c r="A226" s="43" t="s">
        <v>292</v>
      </c>
      <c r="B226" s="44">
        <v>45386</v>
      </c>
      <c r="C226" s="43" t="s">
        <v>57</v>
      </c>
      <c r="D226" s="43" t="s">
        <v>52</v>
      </c>
      <c r="E226" s="45">
        <v>69</v>
      </c>
      <c r="F226" s="46">
        <v>45386</v>
      </c>
      <c r="G226" s="47">
        <v>24.696000000000002</v>
      </c>
      <c r="H226" s="47">
        <v>24.696000000000002</v>
      </c>
      <c r="I226" s="48">
        <v>2.27</v>
      </c>
      <c r="J226" s="48">
        <f t="shared" si="3"/>
        <v>56.059920000000005</v>
      </c>
      <c r="K226" s="49"/>
    </row>
    <row r="227" spans="1:11" s="35" customFormat="1" ht="15" customHeight="1">
      <c r="A227" s="43" t="s">
        <v>293</v>
      </c>
      <c r="B227" s="44">
        <v>45386</v>
      </c>
      <c r="C227" s="43" t="s">
        <v>62</v>
      </c>
      <c r="D227" s="43" t="s">
        <v>52</v>
      </c>
      <c r="E227" s="45">
        <v>70</v>
      </c>
      <c r="F227" s="46">
        <v>45386</v>
      </c>
      <c r="G227" s="47">
        <v>219.17400000000001</v>
      </c>
      <c r="H227" s="47">
        <v>219.17400000000001</v>
      </c>
      <c r="I227" s="48">
        <v>2.27</v>
      </c>
      <c r="J227" s="48">
        <f t="shared" si="3"/>
        <v>497.52498000000003</v>
      </c>
      <c r="K227" s="49"/>
    </row>
    <row r="228" spans="1:11" s="35" customFormat="1" ht="15" customHeight="1">
      <c r="A228" s="43" t="s">
        <v>294</v>
      </c>
      <c r="B228" s="44">
        <v>45386</v>
      </c>
      <c r="C228" s="43" t="s">
        <v>62</v>
      </c>
      <c r="D228" s="43" t="s">
        <v>52</v>
      </c>
      <c r="E228" s="45">
        <v>70</v>
      </c>
      <c r="F228" s="46">
        <v>45386</v>
      </c>
      <c r="G228" s="47">
        <v>35.408000000000001</v>
      </c>
      <c r="H228" s="47">
        <v>35.408000000000001</v>
      </c>
      <c r="I228" s="48">
        <v>2.27</v>
      </c>
      <c r="J228" s="48">
        <f t="shared" si="3"/>
        <v>80.376159999999999</v>
      </c>
      <c r="K228" s="49"/>
    </row>
    <row r="229" spans="1:11" s="35" customFormat="1" ht="15" customHeight="1">
      <c r="A229" s="43" t="s">
        <v>295</v>
      </c>
      <c r="B229" s="44">
        <v>45386</v>
      </c>
      <c r="C229" s="43" t="s">
        <v>77</v>
      </c>
      <c r="D229" s="43" t="s">
        <v>78</v>
      </c>
      <c r="E229" s="45">
        <v>71</v>
      </c>
      <c r="F229" s="46">
        <v>45386</v>
      </c>
      <c r="G229" s="47">
        <v>21.5</v>
      </c>
      <c r="H229" s="47">
        <v>21.5</v>
      </c>
      <c r="I229" s="48">
        <v>2.57</v>
      </c>
      <c r="J229" s="48">
        <f t="shared" si="3"/>
        <v>55.254999999999995</v>
      </c>
      <c r="K229" s="49"/>
    </row>
    <row r="230" spans="1:11" s="35" customFormat="1" ht="15" customHeight="1">
      <c r="A230" s="43" t="s">
        <v>296</v>
      </c>
      <c r="B230" s="44">
        <v>45386</v>
      </c>
      <c r="C230" s="43" t="s">
        <v>77</v>
      </c>
      <c r="D230" s="43" t="s">
        <v>78</v>
      </c>
      <c r="E230" s="45">
        <v>71</v>
      </c>
      <c r="F230" s="46">
        <v>45386</v>
      </c>
      <c r="G230" s="47">
        <v>126.84</v>
      </c>
      <c r="H230" s="47">
        <v>126.84</v>
      </c>
      <c r="I230" s="48">
        <v>2.57</v>
      </c>
      <c r="J230" s="48">
        <f t="shared" si="3"/>
        <v>325.97879999999998</v>
      </c>
      <c r="K230" s="49"/>
    </row>
    <row r="231" spans="1:11" s="35" customFormat="1" ht="15" customHeight="1">
      <c r="A231" s="43" t="s">
        <v>297</v>
      </c>
      <c r="B231" s="44">
        <v>45386</v>
      </c>
      <c r="C231" s="43" t="s">
        <v>77</v>
      </c>
      <c r="D231" s="43" t="s">
        <v>78</v>
      </c>
      <c r="E231" s="45">
        <v>71</v>
      </c>
      <c r="F231" s="46">
        <v>45386</v>
      </c>
      <c r="G231" s="47">
        <v>2539.2820000000002</v>
      </c>
      <c r="H231" s="47">
        <v>2539.2820000000002</v>
      </c>
      <c r="I231" s="48">
        <v>2.57</v>
      </c>
      <c r="J231" s="48">
        <f t="shared" si="3"/>
        <v>6525.9547400000001</v>
      </c>
      <c r="K231" s="49"/>
    </row>
    <row r="232" spans="1:11" s="35" customFormat="1" ht="15" customHeight="1">
      <c r="A232" s="43" t="s">
        <v>298</v>
      </c>
      <c r="B232" s="44">
        <v>45386</v>
      </c>
      <c r="C232" s="43" t="s">
        <v>77</v>
      </c>
      <c r="D232" s="43" t="s">
        <v>78</v>
      </c>
      <c r="E232" s="45">
        <v>71</v>
      </c>
      <c r="F232" s="46">
        <v>45386</v>
      </c>
      <c r="G232" s="47">
        <v>17</v>
      </c>
      <c r="H232" s="47">
        <v>17</v>
      </c>
      <c r="I232" s="48">
        <v>2.57</v>
      </c>
      <c r="J232" s="48">
        <f t="shared" si="3"/>
        <v>43.69</v>
      </c>
      <c r="K232" s="49"/>
    </row>
    <row r="233" spans="1:11" s="35" customFormat="1" ht="15" customHeight="1">
      <c r="A233" s="43" t="s">
        <v>299</v>
      </c>
      <c r="B233" s="44">
        <v>45386</v>
      </c>
      <c r="C233" s="43" t="s">
        <v>262</v>
      </c>
      <c r="D233" s="43" t="s">
        <v>263</v>
      </c>
      <c r="E233" s="45">
        <v>81</v>
      </c>
      <c r="F233" s="46">
        <v>45386</v>
      </c>
      <c r="G233" s="47">
        <v>41.58</v>
      </c>
      <c r="H233" s="47">
        <v>41.58</v>
      </c>
      <c r="I233" s="48">
        <v>3.09</v>
      </c>
      <c r="J233" s="48">
        <f t="shared" si="3"/>
        <v>128.48219999999998</v>
      </c>
      <c r="K233" s="49"/>
    </row>
    <row r="234" spans="1:11" s="35" customFormat="1" ht="15" customHeight="1">
      <c r="A234" s="43" t="s">
        <v>300</v>
      </c>
      <c r="B234" s="44">
        <v>45387</v>
      </c>
      <c r="C234" s="43" t="s">
        <v>115</v>
      </c>
      <c r="D234" s="43" t="s">
        <v>116</v>
      </c>
      <c r="E234" s="45">
        <v>72</v>
      </c>
      <c r="F234" s="46">
        <v>45387</v>
      </c>
      <c r="G234" s="47">
        <v>3477.1030000000001</v>
      </c>
      <c r="H234" s="47">
        <v>3477.1030000000001</v>
      </c>
      <c r="I234" s="48">
        <v>2.34</v>
      </c>
      <c r="J234" s="48">
        <f t="shared" si="3"/>
        <v>8136.4210199999998</v>
      </c>
      <c r="K234" s="49"/>
    </row>
    <row r="235" spans="1:11" s="35" customFormat="1" ht="15" customHeight="1">
      <c r="A235" s="43" t="s">
        <v>301</v>
      </c>
      <c r="B235" s="44">
        <v>45387</v>
      </c>
      <c r="C235" s="43" t="s">
        <v>115</v>
      </c>
      <c r="D235" s="43" t="s">
        <v>116</v>
      </c>
      <c r="E235" s="45">
        <v>72</v>
      </c>
      <c r="F235" s="46">
        <v>45387</v>
      </c>
      <c r="G235" s="47">
        <v>69.072000000000003</v>
      </c>
      <c r="H235" s="47">
        <v>69.072000000000003</v>
      </c>
      <c r="I235" s="48">
        <v>2.34</v>
      </c>
      <c r="J235" s="48">
        <f t="shared" si="3"/>
        <v>161.62848</v>
      </c>
      <c r="K235" s="49"/>
    </row>
    <row r="236" spans="1:11" s="35" customFormat="1" ht="15" customHeight="1">
      <c r="A236" s="43" t="s">
        <v>302</v>
      </c>
      <c r="B236" s="44">
        <v>45387</v>
      </c>
      <c r="C236" s="43" t="s">
        <v>115</v>
      </c>
      <c r="D236" s="43" t="s">
        <v>116</v>
      </c>
      <c r="E236" s="45">
        <v>72</v>
      </c>
      <c r="F236" s="46">
        <v>45387</v>
      </c>
      <c r="G236" s="47">
        <v>6.24</v>
      </c>
      <c r="H236" s="47">
        <v>6.24</v>
      </c>
      <c r="I236" s="48">
        <v>2.34</v>
      </c>
      <c r="J236" s="48">
        <f t="shared" si="3"/>
        <v>14.601599999999999</v>
      </c>
      <c r="K236" s="49"/>
    </row>
    <row r="237" spans="1:11" s="35" customFormat="1" ht="15" customHeight="1">
      <c r="A237" s="43" t="s">
        <v>303</v>
      </c>
      <c r="B237" s="44">
        <v>45387</v>
      </c>
      <c r="C237" s="43" t="s">
        <v>115</v>
      </c>
      <c r="D237" s="43" t="s">
        <v>116</v>
      </c>
      <c r="E237" s="45">
        <v>72</v>
      </c>
      <c r="F237" s="46">
        <v>45387</v>
      </c>
      <c r="G237" s="47">
        <v>2502.7640000000001</v>
      </c>
      <c r="H237" s="47">
        <v>2502.7640000000001</v>
      </c>
      <c r="I237" s="48">
        <v>2.34</v>
      </c>
      <c r="J237" s="48">
        <f t="shared" si="3"/>
        <v>5856.4677599999995</v>
      </c>
      <c r="K237" s="49"/>
    </row>
    <row r="238" spans="1:11" s="35" customFormat="1" ht="15" customHeight="1">
      <c r="A238" s="43" t="s">
        <v>304</v>
      </c>
      <c r="B238" s="44">
        <v>45387</v>
      </c>
      <c r="C238" s="43" t="s">
        <v>115</v>
      </c>
      <c r="D238" s="43" t="s">
        <v>116</v>
      </c>
      <c r="E238" s="45">
        <v>72</v>
      </c>
      <c r="F238" s="46">
        <v>45387</v>
      </c>
      <c r="G238" s="47">
        <v>100.857</v>
      </c>
      <c r="H238" s="47">
        <v>100.857</v>
      </c>
      <c r="I238" s="48">
        <v>2.34</v>
      </c>
      <c r="J238" s="48">
        <f t="shared" si="3"/>
        <v>236.00537999999997</v>
      </c>
      <c r="K238" s="49"/>
    </row>
    <row r="239" spans="1:11" s="35" customFormat="1" ht="15" customHeight="1">
      <c r="A239" s="43" t="s">
        <v>305</v>
      </c>
      <c r="B239" s="44">
        <v>45387</v>
      </c>
      <c r="C239" s="43" t="s">
        <v>37</v>
      </c>
      <c r="D239" s="43" t="s">
        <v>38</v>
      </c>
      <c r="E239" s="45">
        <v>73</v>
      </c>
      <c r="F239" s="46">
        <v>45387</v>
      </c>
      <c r="G239" s="47">
        <v>55.828000000000003</v>
      </c>
      <c r="H239" s="47">
        <v>55.828000000000003</v>
      </c>
      <c r="I239" s="48">
        <v>2.27</v>
      </c>
      <c r="J239" s="48">
        <f t="shared" si="3"/>
        <v>126.72956000000001</v>
      </c>
      <c r="K239" s="49"/>
    </row>
    <row r="240" spans="1:11" s="35" customFormat="1" ht="15" customHeight="1">
      <c r="A240" s="43" t="s">
        <v>306</v>
      </c>
      <c r="B240" s="44">
        <v>45387</v>
      </c>
      <c r="C240" s="43" t="s">
        <v>37</v>
      </c>
      <c r="D240" s="43" t="s">
        <v>38</v>
      </c>
      <c r="E240" s="45">
        <v>73</v>
      </c>
      <c r="F240" s="46">
        <v>45387</v>
      </c>
      <c r="G240" s="47">
        <v>2079.817</v>
      </c>
      <c r="H240" s="47">
        <v>2079.817</v>
      </c>
      <c r="I240" s="48">
        <v>2.27</v>
      </c>
      <c r="J240" s="48">
        <f t="shared" si="3"/>
        <v>4721.1845899999998</v>
      </c>
      <c r="K240" s="49"/>
    </row>
    <row r="241" spans="1:11" s="35" customFormat="1" ht="15" customHeight="1">
      <c r="A241" s="43" t="s">
        <v>307</v>
      </c>
      <c r="B241" s="44">
        <v>45387</v>
      </c>
      <c r="C241" s="43" t="s">
        <v>44</v>
      </c>
      <c r="D241" s="43" t="s">
        <v>38</v>
      </c>
      <c r="E241" s="45">
        <v>74</v>
      </c>
      <c r="F241" s="46">
        <v>45387</v>
      </c>
      <c r="G241" s="47">
        <v>64.176000000000002</v>
      </c>
      <c r="H241" s="47">
        <v>64.176000000000002</v>
      </c>
      <c r="I241" s="48">
        <v>2.27</v>
      </c>
      <c r="J241" s="48">
        <f t="shared" si="3"/>
        <v>145.67952</v>
      </c>
      <c r="K241" s="49"/>
    </row>
    <row r="242" spans="1:11" s="35" customFormat="1" ht="15" customHeight="1">
      <c r="A242" s="43" t="s">
        <v>308</v>
      </c>
      <c r="B242" s="44">
        <v>45387</v>
      </c>
      <c r="C242" s="43" t="s">
        <v>44</v>
      </c>
      <c r="D242" s="43" t="s">
        <v>38</v>
      </c>
      <c r="E242" s="45">
        <v>74</v>
      </c>
      <c r="F242" s="46">
        <v>45387</v>
      </c>
      <c r="G242" s="47">
        <v>1501.086</v>
      </c>
      <c r="H242" s="47">
        <v>1501.086</v>
      </c>
      <c r="I242" s="48">
        <v>2.27</v>
      </c>
      <c r="J242" s="48">
        <f t="shared" si="3"/>
        <v>3407.46522</v>
      </c>
      <c r="K242" s="49"/>
    </row>
    <row r="243" spans="1:11" s="35" customFormat="1" ht="15" customHeight="1">
      <c r="A243" s="43" t="s">
        <v>309</v>
      </c>
      <c r="B243" s="44">
        <v>45387</v>
      </c>
      <c r="C243" s="43" t="s">
        <v>24</v>
      </c>
      <c r="D243" s="43" t="s">
        <v>25</v>
      </c>
      <c r="E243" s="45">
        <v>75</v>
      </c>
      <c r="F243" s="46">
        <v>45387</v>
      </c>
      <c r="G243" s="47">
        <v>74.97</v>
      </c>
      <c r="H243" s="47">
        <v>74.97</v>
      </c>
      <c r="I243" s="48">
        <v>2.04</v>
      </c>
      <c r="J243" s="48">
        <f t="shared" si="3"/>
        <v>152.93879999999999</v>
      </c>
      <c r="K243" s="49"/>
    </row>
    <row r="244" spans="1:11" s="35" customFormat="1" ht="15" customHeight="1">
      <c r="A244" s="43" t="s">
        <v>310</v>
      </c>
      <c r="B244" s="44">
        <v>45387</v>
      </c>
      <c r="C244" s="43" t="s">
        <v>24</v>
      </c>
      <c r="D244" s="43" t="s">
        <v>25</v>
      </c>
      <c r="E244" s="45">
        <v>75</v>
      </c>
      <c r="F244" s="46">
        <v>45387</v>
      </c>
      <c r="G244" s="47">
        <v>2199.5129999999999</v>
      </c>
      <c r="H244" s="47">
        <v>2199.5129999999999</v>
      </c>
      <c r="I244" s="48">
        <v>2.04</v>
      </c>
      <c r="J244" s="48">
        <f t="shared" si="3"/>
        <v>4487.0065199999999</v>
      </c>
      <c r="K244" s="49"/>
    </row>
    <row r="245" spans="1:11" s="35" customFormat="1" ht="15" customHeight="1">
      <c r="A245" s="43" t="s">
        <v>311</v>
      </c>
      <c r="B245" s="44">
        <v>45387</v>
      </c>
      <c r="C245" s="43" t="s">
        <v>159</v>
      </c>
      <c r="D245" s="43" t="s">
        <v>66</v>
      </c>
      <c r="E245" s="45">
        <v>76</v>
      </c>
      <c r="F245" s="46">
        <v>45387</v>
      </c>
      <c r="G245" s="47">
        <v>628.98599999999999</v>
      </c>
      <c r="H245" s="47">
        <v>628.98599999999999</v>
      </c>
      <c r="I245" s="48">
        <v>2.13</v>
      </c>
      <c r="J245" s="48">
        <f t="shared" si="3"/>
        <v>1339.74018</v>
      </c>
      <c r="K245" s="49"/>
    </row>
    <row r="246" spans="1:11" s="35" customFormat="1" ht="15" customHeight="1">
      <c r="A246" s="43" t="s">
        <v>312</v>
      </c>
      <c r="B246" s="44">
        <v>45387</v>
      </c>
      <c r="C246" s="43" t="s">
        <v>159</v>
      </c>
      <c r="D246" s="43" t="s">
        <v>66</v>
      </c>
      <c r="E246" s="45">
        <v>76</v>
      </c>
      <c r="F246" s="46">
        <v>45387</v>
      </c>
      <c r="G246" s="47">
        <v>17.98</v>
      </c>
      <c r="H246" s="47">
        <v>17.98</v>
      </c>
      <c r="I246" s="48">
        <v>2.13</v>
      </c>
      <c r="J246" s="48">
        <f t="shared" si="3"/>
        <v>38.297399999999996</v>
      </c>
      <c r="K246" s="49"/>
    </row>
    <row r="247" spans="1:11" s="35" customFormat="1" ht="30" customHeight="1">
      <c r="A247" s="43" t="s">
        <v>313</v>
      </c>
      <c r="B247" s="44">
        <v>45387</v>
      </c>
      <c r="C247" s="43" t="s">
        <v>69</v>
      </c>
      <c r="D247" s="43" t="s">
        <v>66</v>
      </c>
      <c r="E247" s="45">
        <v>77</v>
      </c>
      <c r="F247" s="46">
        <v>45387</v>
      </c>
      <c r="G247" s="47">
        <v>97.036000000000001</v>
      </c>
      <c r="H247" s="47">
        <v>100</v>
      </c>
      <c r="I247" s="48">
        <v>2.13</v>
      </c>
      <c r="J247" s="48">
        <f t="shared" si="3"/>
        <v>213</v>
      </c>
      <c r="K247" s="49" t="s">
        <v>83</v>
      </c>
    </row>
    <row r="248" spans="1:11" s="35" customFormat="1" ht="15" customHeight="1">
      <c r="A248" s="43" t="s">
        <v>314</v>
      </c>
      <c r="B248" s="44">
        <v>45387</v>
      </c>
      <c r="C248" s="43" t="s">
        <v>65</v>
      </c>
      <c r="D248" s="43" t="s">
        <v>66</v>
      </c>
      <c r="E248" s="45">
        <v>78</v>
      </c>
      <c r="F248" s="46">
        <v>45387</v>
      </c>
      <c r="G248" s="47">
        <v>1047.1859999999999</v>
      </c>
      <c r="H248" s="47">
        <v>1047.1859999999999</v>
      </c>
      <c r="I248" s="48">
        <v>2.13</v>
      </c>
      <c r="J248" s="48">
        <f t="shared" si="3"/>
        <v>2230.5061799999999</v>
      </c>
      <c r="K248" s="49"/>
    </row>
    <row r="249" spans="1:11" s="35" customFormat="1" ht="15" customHeight="1">
      <c r="A249" s="43" t="s">
        <v>315</v>
      </c>
      <c r="B249" s="44">
        <v>45387</v>
      </c>
      <c r="C249" s="43" t="s">
        <v>65</v>
      </c>
      <c r="D249" s="43" t="s">
        <v>66</v>
      </c>
      <c r="E249" s="45">
        <v>78</v>
      </c>
      <c r="F249" s="46">
        <v>45387</v>
      </c>
      <c r="G249" s="47">
        <v>32.576000000000001</v>
      </c>
      <c r="H249" s="47">
        <v>32.576000000000001</v>
      </c>
      <c r="I249" s="48">
        <v>2.13</v>
      </c>
      <c r="J249" s="48">
        <f t="shared" si="3"/>
        <v>69.386879999999991</v>
      </c>
      <c r="K249" s="49"/>
    </row>
    <row r="250" spans="1:11" s="35" customFormat="1" ht="15" customHeight="1">
      <c r="A250" s="43" t="s">
        <v>316</v>
      </c>
      <c r="B250" s="44">
        <v>45387</v>
      </c>
      <c r="C250" s="43" t="s">
        <v>51</v>
      </c>
      <c r="D250" s="43" t="s">
        <v>52</v>
      </c>
      <c r="E250" s="45">
        <v>79</v>
      </c>
      <c r="F250" s="46">
        <v>45387</v>
      </c>
      <c r="G250" s="47">
        <v>1590.5319999999999</v>
      </c>
      <c r="H250" s="47">
        <v>1590.5319999999999</v>
      </c>
      <c r="I250" s="48">
        <v>2.27</v>
      </c>
      <c r="J250" s="48">
        <f t="shared" si="3"/>
        <v>3610.5076399999998</v>
      </c>
      <c r="K250" s="49"/>
    </row>
    <row r="251" spans="1:11" s="35" customFormat="1" ht="15" customHeight="1">
      <c r="A251" s="43" t="s">
        <v>317</v>
      </c>
      <c r="B251" s="44">
        <v>45387</v>
      </c>
      <c r="C251" s="43" t="s">
        <v>51</v>
      </c>
      <c r="D251" s="43" t="s">
        <v>52</v>
      </c>
      <c r="E251" s="45">
        <v>79</v>
      </c>
      <c r="F251" s="46">
        <v>45387</v>
      </c>
      <c r="G251" s="47">
        <v>104.70399999999999</v>
      </c>
      <c r="H251" s="47">
        <v>104.70399999999999</v>
      </c>
      <c r="I251" s="48">
        <v>2.27</v>
      </c>
      <c r="J251" s="48">
        <f t="shared" si="3"/>
        <v>237.67807999999999</v>
      </c>
      <c r="K251" s="49"/>
    </row>
    <row r="252" spans="1:11" s="35" customFormat="1" ht="15" customHeight="1">
      <c r="A252" s="43" t="s">
        <v>318</v>
      </c>
      <c r="B252" s="44">
        <v>45387</v>
      </c>
      <c r="C252" s="43" t="s">
        <v>57</v>
      </c>
      <c r="D252" s="43" t="s">
        <v>52</v>
      </c>
      <c r="E252" s="45">
        <v>79</v>
      </c>
      <c r="F252" s="46">
        <v>45387</v>
      </c>
      <c r="G252" s="47">
        <v>458.24599999999998</v>
      </c>
      <c r="H252" s="47">
        <v>458.24599999999998</v>
      </c>
      <c r="I252" s="48">
        <v>2.27</v>
      </c>
      <c r="J252" s="48">
        <f t="shared" si="3"/>
        <v>1040.2184199999999</v>
      </c>
      <c r="K252" s="49"/>
    </row>
    <row r="253" spans="1:11" s="35" customFormat="1" ht="15" customHeight="1">
      <c r="A253" s="43" t="s">
        <v>319</v>
      </c>
      <c r="B253" s="44">
        <v>45387</v>
      </c>
      <c r="C253" s="43" t="s">
        <v>57</v>
      </c>
      <c r="D253" s="43" t="s">
        <v>52</v>
      </c>
      <c r="E253" s="45">
        <v>79</v>
      </c>
      <c r="F253" s="46">
        <v>45387</v>
      </c>
      <c r="G253" s="47">
        <v>193.01599999999999</v>
      </c>
      <c r="H253" s="47">
        <v>193.01599999999999</v>
      </c>
      <c r="I253" s="48">
        <v>2.27</v>
      </c>
      <c r="J253" s="48">
        <f t="shared" si="3"/>
        <v>438.14632</v>
      </c>
      <c r="K253" s="49"/>
    </row>
    <row r="254" spans="1:11" s="35" customFormat="1" ht="15" customHeight="1">
      <c r="A254" s="43" t="s">
        <v>320</v>
      </c>
      <c r="B254" s="44">
        <v>45387</v>
      </c>
      <c r="C254" s="43" t="s">
        <v>57</v>
      </c>
      <c r="D254" s="43" t="s">
        <v>52</v>
      </c>
      <c r="E254" s="45">
        <v>79</v>
      </c>
      <c r="F254" s="46">
        <v>45387</v>
      </c>
      <c r="G254" s="47">
        <v>1131.7059999999999</v>
      </c>
      <c r="H254" s="47">
        <v>1131.7059999999999</v>
      </c>
      <c r="I254" s="48">
        <v>2.27</v>
      </c>
      <c r="J254" s="48">
        <f t="shared" si="3"/>
        <v>2568.97262</v>
      </c>
      <c r="K254" s="49"/>
    </row>
    <row r="255" spans="1:11" s="35" customFormat="1" ht="15" customHeight="1">
      <c r="A255" s="43" t="s">
        <v>321</v>
      </c>
      <c r="B255" s="44">
        <v>45387</v>
      </c>
      <c r="C255" s="43" t="s">
        <v>57</v>
      </c>
      <c r="D255" s="43" t="s">
        <v>52</v>
      </c>
      <c r="E255" s="45">
        <v>79</v>
      </c>
      <c r="F255" s="46">
        <v>45387</v>
      </c>
      <c r="G255" s="47">
        <v>657.94</v>
      </c>
      <c r="H255" s="47">
        <v>657.94</v>
      </c>
      <c r="I255" s="48">
        <v>2.27</v>
      </c>
      <c r="J255" s="48">
        <f t="shared" si="3"/>
        <v>1493.5238000000002</v>
      </c>
      <c r="K255" s="49"/>
    </row>
    <row r="256" spans="1:11" s="35" customFormat="1" ht="32.25" customHeight="1">
      <c r="A256" s="43" t="s">
        <v>322</v>
      </c>
      <c r="B256" s="44">
        <v>45387</v>
      </c>
      <c r="C256" s="43" t="s">
        <v>62</v>
      </c>
      <c r="D256" s="43" t="s">
        <v>52</v>
      </c>
      <c r="E256" s="45">
        <v>80</v>
      </c>
      <c r="F256" s="46">
        <v>45387</v>
      </c>
      <c r="G256" s="47">
        <v>55.241999999999997</v>
      </c>
      <c r="H256" s="47">
        <v>55.241999999999997</v>
      </c>
      <c r="I256" s="48">
        <v>2.27</v>
      </c>
      <c r="J256" s="48">
        <f t="shared" si="3"/>
        <v>125.39934</v>
      </c>
      <c r="K256" s="49" t="s">
        <v>83</v>
      </c>
    </row>
    <row r="257" spans="1:11" s="35" customFormat="1" ht="27.75" customHeight="1">
      <c r="A257" s="43" t="s">
        <v>323</v>
      </c>
      <c r="B257" s="44">
        <v>45387</v>
      </c>
      <c r="C257" s="43" t="s">
        <v>62</v>
      </c>
      <c r="D257" s="43" t="s">
        <v>52</v>
      </c>
      <c r="E257" s="45">
        <v>80</v>
      </c>
      <c r="F257" s="46">
        <v>45387</v>
      </c>
      <c r="G257" s="47">
        <v>23.488</v>
      </c>
      <c r="H257" s="47">
        <v>44.758000000000003</v>
      </c>
      <c r="I257" s="48">
        <v>2.27</v>
      </c>
      <c r="J257" s="48">
        <f t="shared" si="3"/>
        <v>101.60066</v>
      </c>
      <c r="K257" s="49" t="s">
        <v>83</v>
      </c>
    </row>
    <row r="258" spans="1:11" s="35" customFormat="1" ht="15" customHeight="1">
      <c r="A258" s="43" t="s">
        <v>324</v>
      </c>
      <c r="B258" s="44">
        <v>45387</v>
      </c>
      <c r="C258" s="43" t="s">
        <v>96</v>
      </c>
      <c r="D258" s="43" t="s">
        <v>97</v>
      </c>
      <c r="E258" s="45">
        <v>82</v>
      </c>
      <c r="F258" s="46">
        <v>45387</v>
      </c>
      <c r="G258" s="47">
        <v>1694.6559999999999</v>
      </c>
      <c r="H258" s="47">
        <v>1694.6559999999999</v>
      </c>
      <c r="I258" s="48">
        <v>2.57</v>
      </c>
      <c r="J258" s="48">
        <f t="shared" si="3"/>
        <v>4355.2659199999998</v>
      </c>
      <c r="K258" s="49"/>
    </row>
    <row r="259" spans="1:11" s="35" customFormat="1" ht="15" customHeight="1">
      <c r="A259" s="43" t="s">
        <v>325</v>
      </c>
      <c r="B259" s="44">
        <v>45387</v>
      </c>
      <c r="C259" s="43" t="s">
        <v>96</v>
      </c>
      <c r="D259" s="43" t="s">
        <v>97</v>
      </c>
      <c r="E259" s="45">
        <v>82</v>
      </c>
      <c r="F259" s="46">
        <v>45387</v>
      </c>
      <c r="G259" s="47">
        <v>406.476</v>
      </c>
      <c r="H259" s="47">
        <v>406.476</v>
      </c>
      <c r="I259" s="48">
        <v>2.57</v>
      </c>
      <c r="J259" s="48">
        <f t="shared" si="3"/>
        <v>1044.6433199999999</v>
      </c>
      <c r="K259" s="49"/>
    </row>
    <row r="260" spans="1:11" s="35" customFormat="1" ht="15" customHeight="1">
      <c r="A260" s="43" t="s">
        <v>326</v>
      </c>
      <c r="B260" s="44">
        <v>45387</v>
      </c>
      <c r="C260" s="43" t="s">
        <v>102</v>
      </c>
      <c r="D260" s="43" t="s">
        <v>103</v>
      </c>
      <c r="E260" s="45">
        <v>83</v>
      </c>
      <c r="F260" s="46">
        <v>45387</v>
      </c>
      <c r="G260" s="47">
        <v>272.48</v>
      </c>
      <c r="H260" s="47">
        <v>272.48</v>
      </c>
      <c r="I260" s="48">
        <v>2.42</v>
      </c>
      <c r="J260" s="48">
        <f t="shared" si="3"/>
        <v>659.40160000000003</v>
      </c>
      <c r="K260" s="49"/>
    </row>
    <row r="261" spans="1:11" s="35" customFormat="1" ht="15" customHeight="1">
      <c r="A261" s="43" t="s">
        <v>327</v>
      </c>
      <c r="B261" s="44">
        <v>45387</v>
      </c>
      <c r="C261" s="43" t="s">
        <v>133</v>
      </c>
      <c r="D261" s="43" t="s">
        <v>134</v>
      </c>
      <c r="E261" s="45">
        <v>84</v>
      </c>
      <c r="F261" s="46">
        <v>45387</v>
      </c>
      <c r="G261" s="47">
        <v>288.39100000000002</v>
      </c>
      <c r="H261" s="47">
        <v>288.39100000000002</v>
      </c>
      <c r="I261" s="48">
        <v>2.57</v>
      </c>
      <c r="J261" s="48">
        <f t="shared" si="3"/>
        <v>741.16486999999995</v>
      </c>
      <c r="K261" s="49"/>
    </row>
    <row r="262" spans="1:11" s="35" customFormat="1" ht="15" customHeight="1">
      <c r="A262" s="43" t="s">
        <v>328</v>
      </c>
      <c r="B262" s="44">
        <v>45387</v>
      </c>
      <c r="C262" s="43" t="s">
        <v>133</v>
      </c>
      <c r="D262" s="43" t="s">
        <v>134</v>
      </c>
      <c r="E262" s="45">
        <v>84</v>
      </c>
      <c r="F262" s="46">
        <v>45387</v>
      </c>
      <c r="G262" s="47">
        <v>53.575000000000003</v>
      </c>
      <c r="H262" s="47">
        <v>53.575000000000003</v>
      </c>
      <c r="I262" s="48">
        <v>2.57</v>
      </c>
      <c r="J262" s="48">
        <f t="shared" si="3"/>
        <v>137.68774999999999</v>
      </c>
      <c r="K262" s="49"/>
    </row>
    <row r="263" spans="1:11" s="35" customFormat="1" ht="15" customHeight="1">
      <c r="A263" s="43" t="s">
        <v>329</v>
      </c>
      <c r="B263" s="44">
        <v>45387</v>
      </c>
      <c r="C263" s="43" t="s">
        <v>133</v>
      </c>
      <c r="D263" s="43" t="s">
        <v>134</v>
      </c>
      <c r="E263" s="45">
        <v>84</v>
      </c>
      <c r="F263" s="46">
        <v>45387</v>
      </c>
      <c r="G263" s="47">
        <v>117.02200000000001</v>
      </c>
      <c r="H263" s="47">
        <v>117.02200000000001</v>
      </c>
      <c r="I263" s="48">
        <v>2.57</v>
      </c>
      <c r="J263" s="48">
        <f t="shared" si="3"/>
        <v>300.74653999999998</v>
      </c>
      <c r="K263" s="49"/>
    </row>
    <row r="264" spans="1:11" s="35" customFormat="1" ht="15" customHeight="1">
      <c r="A264" s="43" t="s">
        <v>330</v>
      </c>
      <c r="B264" s="44">
        <v>45387</v>
      </c>
      <c r="C264" s="43" t="s">
        <v>133</v>
      </c>
      <c r="D264" s="43" t="s">
        <v>134</v>
      </c>
      <c r="E264" s="45">
        <v>84</v>
      </c>
      <c r="F264" s="46">
        <v>45387</v>
      </c>
      <c r="G264" s="47">
        <v>71.22</v>
      </c>
      <c r="H264" s="47">
        <v>71.22</v>
      </c>
      <c r="I264" s="48">
        <v>2.57</v>
      </c>
      <c r="J264" s="48">
        <f t="shared" ref="J264:J327" si="4">H264*I264</f>
        <v>183.03539999999998</v>
      </c>
      <c r="K264" s="49"/>
    </row>
    <row r="265" spans="1:11" s="35" customFormat="1" ht="15" customHeight="1">
      <c r="A265" s="43" t="s">
        <v>331</v>
      </c>
      <c r="B265" s="44">
        <v>45387</v>
      </c>
      <c r="C265" s="43" t="s">
        <v>106</v>
      </c>
      <c r="D265" s="43" t="s">
        <v>107</v>
      </c>
      <c r="E265" s="45">
        <v>85</v>
      </c>
      <c r="F265" s="46">
        <v>45387</v>
      </c>
      <c r="G265" s="47">
        <v>13</v>
      </c>
      <c r="H265" s="47">
        <v>13</v>
      </c>
      <c r="I265" s="48">
        <v>2.57</v>
      </c>
      <c r="J265" s="48">
        <f t="shared" si="4"/>
        <v>33.409999999999997</v>
      </c>
      <c r="K265" s="49"/>
    </row>
    <row r="266" spans="1:11" s="35" customFormat="1" ht="15" customHeight="1">
      <c r="A266" s="43" t="s">
        <v>332</v>
      </c>
      <c r="B266" s="44">
        <v>45387</v>
      </c>
      <c r="C266" s="43" t="s">
        <v>106</v>
      </c>
      <c r="D266" s="43" t="s">
        <v>107</v>
      </c>
      <c r="E266" s="45">
        <v>85</v>
      </c>
      <c r="F266" s="46">
        <v>45387</v>
      </c>
      <c r="G266" s="47">
        <v>1484.3430000000001</v>
      </c>
      <c r="H266" s="47">
        <v>1484.3430000000001</v>
      </c>
      <c r="I266" s="48">
        <v>2.57</v>
      </c>
      <c r="J266" s="48">
        <f t="shared" si="4"/>
        <v>3814.7615099999998</v>
      </c>
      <c r="K266" s="49"/>
    </row>
    <row r="267" spans="1:11" s="35" customFormat="1" ht="15" customHeight="1">
      <c r="A267" s="43" t="s">
        <v>333</v>
      </c>
      <c r="B267" s="44">
        <v>45387</v>
      </c>
      <c r="C267" s="43" t="s">
        <v>106</v>
      </c>
      <c r="D267" s="43" t="s">
        <v>107</v>
      </c>
      <c r="E267" s="45">
        <v>85</v>
      </c>
      <c r="F267" s="46">
        <v>45387</v>
      </c>
      <c r="G267" s="47">
        <v>37.043999999999997</v>
      </c>
      <c r="H267" s="47">
        <v>37.043999999999997</v>
      </c>
      <c r="I267" s="48">
        <v>2.57</v>
      </c>
      <c r="J267" s="48">
        <f t="shared" si="4"/>
        <v>95.203079999999986</v>
      </c>
      <c r="K267" s="49"/>
    </row>
    <row r="268" spans="1:11" s="35" customFormat="1" ht="15" customHeight="1">
      <c r="A268" s="43" t="s">
        <v>334</v>
      </c>
      <c r="B268" s="44">
        <v>45387</v>
      </c>
      <c r="C268" s="43" t="s">
        <v>128</v>
      </c>
      <c r="D268" s="43" t="s">
        <v>129</v>
      </c>
      <c r="E268" s="45">
        <v>86</v>
      </c>
      <c r="F268" s="46">
        <v>45387</v>
      </c>
      <c r="G268" s="47">
        <v>6.0250000000000004</v>
      </c>
      <c r="H268" s="47">
        <v>6.0250000000000004</v>
      </c>
      <c r="I268" s="48">
        <v>2.14</v>
      </c>
      <c r="J268" s="48">
        <f t="shared" si="4"/>
        <v>12.893500000000001</v>
      </c>
      <c r="K268" s="49"/>
    </row>
    <row r="269" spans="1:11" s="35" customFormat="1" ht="3.75" customHeight="1">
      <c r="A269" s="43" t="s">
        <v>335</v>
      </c>
      <c r="B269" s="44">
        <v>45387</v>
      </c>
      <c r="C269" s="43" t="s">
        <v>128</v>
      </c>
      <c r="D269" s="43" t="s">
        <v>129</v>
      </c>
      <c r="E269" s="45">
        <v>86</v>
      </c>
      <c r="F269" s="46">
        <v>45387</v>
      </c>
      <c r="G269" s="47">
        <v>278.93799999999999</v>
      </c>
      <c r="H269" s="47">
        <v>278.93799999999999</v>
      </c>
      <c r="I269" s="48">
        <v>2.14</v>
      </c>
      <c r="J269" s="48">
        <f t="shared" si="4"/>
        <v>596.92732000000001</v>
      </c>
      <c r="K269" s="49"/>
    </row>
    <row r="270" spans="1:11" s="35" customFormat="1" ht="15" customHeight="1">
      <c r="A270" s="43" t="s">
        <v>336</v>
      </c>
      <c r="B270" s="44">
        <v>45387</v>
      </c>
      <c r="C270" s="43" t="s">
        <v>102</v>
      </c>
      <c r="D270" s="43" t="s">
        <v>103</v>
      </c>
      <c r="E270" s="45">
        <v>83</v>
      </c>
      <c r="F270" s="46">
        <v>45387</v>
      </c>
      <c r="G270" s="47">
        <v>1585.713</v>
      </c>
      <c r="H270" s="47">
        <v>1585.713</v>
      </c>
      <c r="I270" s="48">
        <v>2.42</v>
      </c>
      <c r="J270" s="48">
        <f t="shared" si="4"/>
        <v>3837.4254599999999</v>
      </c>
      <c r="K270" s="49"/>
    </row>
    <row r="271" spans="1:11" s="35" customFormat="1" ht="15" customHeight="1">
      <c r="A271" s="43" t="s">
        <v>337</v>
      </c>
      <c r="B271" s="44">
        <v>45387</v>
      </c>
      <c r="C271" s="43" t="s">
        <v>102</v>
      </c>
      <c r="D271" s="43" t="s">
        <v>103</v>
      </c>
      <c r="E271" s="45">
        <v>83</v>
      </c>
      <c r="F271" s="46">
        <v>45387</v>
      </c>
      <c r="G271" s="47">
        <v>138.32400000000001</v>
      </c>
      <c r="H271" s="47">
        <v>138.32400000000001</v>
      </c>
      <c r="I271" s="48">
        <v>2.42</v>
      </c>
      <c r="J271" s="48">
        <f t="shared" si="4"/>
        <v>334.74408</v>
      </c>
      <c r="K271" s="49"/>
    </row>
    <row r="272" spans="1:11" s="35" customFormat="1" ht="15" customHeight="1">
      <c r="A272" s="43" t="s">
        <v>338</v>
      </c>
      <c r="B272" s="44">
        <v>45387</v>
      </c>
      <c r="C272" s="43" t="s">
        <v>93</v>
      </c>
      <c r="D272" s="43" t="s">
        <v>87</v>
      </c>
      <c r="E272" s="45">
        <v>88</v>
      </c>
      <c r="F272" s="46">
        <v>45387</v>
      </c>
      <c r="G272" s="47">
        <v>567.33699999999999</v>
      </c>
      <c r="H272" s="47">
        <v>567.33699999999999</v>
      </c>
      <c r="I272" s="48">
        <v>1.93</v>
      </c>
      <c r="J272" s="48">
        <f t="shared" si="4"/>
        <v>1094.9604099999999</v>
      </c>
      <c r="K272" s="49"/>
    </row>
    <row r="273" spans="1:11" s="35" customFormat="1" ht="15" customHeight="1">
      <c r="A273" s="43" t="s">
        <v>339</v>
      </c>
      <c r="B273" s="44">
        <v>45387</v>
      </c>
      <c r="C273" s="43" t="s">
        <v>93</v>
      </c>
      <c r="D273" s="43" t="s">
        <v>87</v>
      </c>
      <c r="E273" s="45">
        <v>88</v>
      </c>
      <c r="F273" s="46">
        <v>45387</v>
      </c>
      <c r="G273" s="47">
        <v>131.03399999999999</v>
      </c>
      <c r="H273" s="47">
        <v>131.03399999999999</v>
      </c>
      <c r="I273" s="48">
        <v>1.93</v>
      </c>
      <c r="J273" s="48">
        <f t="shared" si="4"/>
        <v>252.89561999999998</v>
      </c>
      <c r="K273" s="49"/>
    </row>
    <row r="274" spans="1:11" s="35" customFormat="1" ht="15" customHeight="1">
      <c r="A274" s="43" t="s">
        <v>340</v>
      </c>
      <c r="B274" s="44">
        <v>45388</v>
      </c>
      <c r="C274" s="43" t="s">
        <v>341</v>
      </c>
      <c r="D274" s="43" t="s">
        <v>342</v>
      </c>
      <c r="E274" s="45">
        <v>89</v>
      </c>
      <c r="F274" s="46">
        <v>45388</v>
      </c>
      <c r="G274" s="47">
        <v>1230.693</v>
      </c>
      <c r="H274" s="47">
        <v>1230.693</v>
      </c>
      <c r="I274" s="48">
        <v>2.34</v>
      </c>
      <c r="J274" s="48">
        <f t="shared" si="4"/>
        <v>2879.8216199999997</v>
      </c>
      <c r="K274" s="49"/>
    </row>
    <row r="275" spans="1:11" s="35" customFormat="1" ht="15" customHeight="1">
      <c r="A275" s="43" t="s">
        <v>343</v>
      </c>
      <c r="B275" s="44">
        <v>45388</v>
      </c>
      <c r="C275" s="43" t="s">
        <v>341</v>
      </c>
      <c r="D275" s="43" t="s">
        <v>342</v>
      </c>
      <c r="E275" s="45">
        <v>89</v>
      </c>
      <c r="F275" s="46">
        <v>45388</v>
      </c>
      <c r="G275" s="47">
        <v>340.76</v>
      </c>
      <c r="H275" s="47">
        <v>340.76</v>
      </c>
      <c r="I275" s="48">
        <v>2.34</v>
      </c>
      <c r="J275" s="48">
        <f t="shared" si="4"/>
        <v>797.37839999999994</v>
      </c>
      <c r="K275" s="49"/>
    </row>
    <row r="276" spans="1:11" s="35" customFormat="1" ht="15" customHeight="1">
      <c r="A276" s="43" t="s">
        <v>344</v>
      </c>
      <c r="B276" s="44">
        <v>45388</v>
      </c>
      <c r="C276" s="43" t="s">
        <v>341</v>
      </c>
      <c r="D276" s="43" t="s">
        <v>342</v>
      </c>
      <c r="E276" s="45">
        <v>89</v>
      </c>
      <c r="F276" s="46">
        <v>45388</v>
      </c>
      <c r="G276" s="47">
        <v>1</v>
      </c>
      <c r="H276" s="47">
        <v>1</v>
      </c>
      <c r="I276" s="48">
        <v>2.34</v>
      </c>
      <c r="J276" s="48">
        <f t="shared" si="4"/>
        <v>2.34</v>
      </c>
      <c r="K276" s="49"/>
    </row>
    <row r="277" spans="1:11" s="35" customFormat="1" ht="15" customHeight="1">
      <c r="A277" s="43" t="s">
        <v>345</v>
      </c>
      <c r="B277" s="44">
        <v>45388</v>
      </c>
      <c r="C277" s="43" t="s">
        <v>77</v>
      </c>
      <c r="D277" s="43" t="s">
        <v>78</v>
      </c>
      <c r="E277" s="45">
        <v>90</v>
      </c>
      <c r="F277" s="46">
        <v>45388</v>
      </c>
      <c r="G277" s="47">
        <v>344.45600000000002</v>
      </c>
      <c r="H277" s="47">
        <v>344.45600000000002</v>
      </c>
      <c r="I277" s="48">
        <v>2.57</v>
      </c>
      <c r="J277" s="48">
        <f t="shared" si="4"/>
        <v>885.25192000000004</v>
      </c>
      <c r="K277" s="49"/>
    </row>
    <row r="278" spans="1:11" s="35" customFormat="1" ht="15" customHeight="1">
      <c r="A278" s="43" t="s">
        <v>346</v>
      </c>
      <c r="B278" s="44">
        <v>45388</v>
      </c>
      <c r="C278" s="43" t="s">
        <v>77</v>
      </c>
      <c r="D278" s="43" t="s">
        <v>78</v>
      </c>
      <c r="E278" s="45">
        <v>90</v>
      </c>
      <c r="F278" s="46">
        <v>45388</v>
      </c>
      <c r="G278" s="47">
        <v>5</v>
      </c>
      <c r="H278" s="47">
        <v>5</v>
      </c>
      <c r="I278" s="48">
        <v>2.57</v>
      </c>
      <c r="J278" s="48">
        <f t="shared" si="4"/>
        <v>12.85</v>
      </c>
      <c r="K278" s="49"/>
    </row>
    <row r="279" spans="1:11" s="35" customFormat="1" ht="15" customHeight="1">
      <c r="A279" s="43" t="s">
        <v>347</v>
      </c>
      <c r="B279" s="44">
        <v>45388</v>
      </c>
      <c r="C279" s="43" t="s">
        <v>82</v>
      </c>
      <c r="D279" s="43" t="s">
        <v>78</v>
      </c>
      <c r="E279" s="45">
        <v>91</v>
      </c>
      <c r="F279" s="46">
        <v>45388</v>
      </c>
      <c r="G279" s="47">
        <v>1423.4259999999999</v>
      </c>
      <c r="H279" s="47">
        <v>1423.4259999999999</v>
      </c>
      <c r="I279" s="48">
        <v>2.57</v>
      </c>
      <c r="J279" s="48">
        <f t="shared" si="4"/>
        <v>3658.2048199999995</v>
      </c>
      <c r="K279" s="49"/>
    </row>
    <row r="280" spans="1:11" s="35" customFormat="1" ht="15" customHeight="1">
      <c r="A280" s="43" t="s">
        <v>348</v>
      </c>
      <c r="B280" s="44">
        <v>45388</v>
      </c>
      <c r="C280" s="43" t="s">
        <v>82</v>
      </c>
      <c r="D280" s="43" t="s">
        <v>78</v>
      </c>
      <c r="E280" s="45">
        <v>91</v>
      </c>
      <c r="F280" s="46">
        <v>45388</v>
      </c>
      <c r="G280" s="47">
        <v>4.32</v>
      </c>
      <c r="H280" s="47">
        <v>4.32</v>
      </c>
      <c r="I280" s="48">
        <v>2.57</v>
      </c>
      <c r="J280" s="48">
        <f t="shared" si="4"/>
        <v>11.102399999999999</v>
      </c>
      <c r="K280" s="49"/>
    </row>
    <row r="281" spans="1:11" s="35" customFormat="1" ht="15" customHeight="1">
      <c r="A281" s="43" t="s">
        <v>349</v>
      </c>
      <c r="B281" s="44">
        <v>45388</v>
      </c>
      <c r="C281" s="43" t="s">
        <v>128</v>
      </c>
      <c r="D281" s="43" t="s">
        <v>129</v>
      </c>
      <c r="E281" s="45">
        <v>92</v>
      </c>
      <c r="F281" s="46">
        <v>45388</v>
      </c>
      <c r="G281" s="47">
        <v>930.90200000000004</v>
      </c>
      <c r="H281" s="47">
        <v>930.90200000000004</v>
      </c>
      <c r="I281" s="48">
        <v>2.14</v>
      </c>
      <c r="J281" s="48">
        <f t="shared" si="4"/>
        <v>1992.1302800000003</v>
      </c>
      <c r="K281" s="49"/>
    </row>
    <row r="282" spans="1:11" s="35" customFormat="1" ht="15" customHeight="1">
      <c r="A282" s="43" t="s">
        <v>350</v>
      </c>
      <c r="B282" s="44">
        <v>45388</v>
      </c>
      <c r="C282" s="43" t="s">
        <v>128</v>
      </c>
      <c r="D282" s="43" t="s">
        <v>129</v>
      </c>
      <c r="E282" s="45">
        <v>92</v>
      </c>
      <c r="F282" s="46">
        <v>45388</v>
      </c>
      <c r="G282" s="47">
        <v>37.756</v>
      </c>
      <c r="H282" s="47">
        <v>37.756</v>
      </c>
      <c r="I282" s="48">
        <v>2.14</v>
      </c>
      <c r="J282" s="48">
        <f t="shared" si="4"/>
        <v>80.797840000000008</v>
      </c>
      <c r="K282" s="49"/>
    </row>
    <row r="283" spans="1:11" s="35" customFormat="1" ht="15" customHeight="1">
      <c r="A283" s="43" t="s">
        <v>351</v>
      </c>
      <c r="B283" s="44">
        <v>45388</v>
      </c>
      <c r="C283" s="43" t="s">
        <v>128</v>
      </c>
      <c r="D283" s="43" t="s">
        <v>129</v>
      </c>
      <c r="E283" s="45">
        <v>92</v>
      </c>
      <c r="F283" s="46">
        <v>45388</v>
      </c>
      <c r="G283" s="47">
        <v>0.11</v>
      </c>
      <c r="H283" s="47">
        <v>0.11</v>
      </c>
      <c r="I283" s="48">
        <v>2.14</v>
      </c>
      <c r="J283" s="48">
        <f t="shared" si="4"/>
        <v>0.23540000000000003</v>
      </c>
      <c r="K283" s="49"/>
    </row>
    <row r="284" spans="1:11" s="35" customFormat="1" ht="15" customHeight="1">
      <c r="A284" s="43" t="s">
        <v>352</v>
      </c>
      <c r="B284" s="44">
        <v>45388</v>
      </c>
      <c r="C284" s="43" t="s">
        <v>86</v>
      </c>
      <c r="D284" s="43" t="s">
        <v>87</v>
      </c>
      <c r="E284" s="45">
        <v>93</v>
      </c>
      <c r="F284" s="46">
        <v>45388</v>
      </c>
      <c r="G284" s="47">
        <v>478.59899999999999</v>
      </c>
      <c r="H284" s="47">
        <v>478.59899999999999</v>
      </c>
      <c r="I284" s="48">
        <v>1.93</v>
      </c>
      <c r="J284" s="48">
        <f t="shared" si="4"/>
        <v>923.69606999999996</v>
      </c>
      <c r="K284" s="49"/>
    </row>
    <row r="285" spans="1:11" s="35" customFormat="1" ht="15" customHeight="1">
      <c r="A285" s="43" t="s">
        <v>353</v>
      </c>
      <c r="B285" s="44">
        <v>45388</v>
      </c>
      <c r="C285" s="43" t="s">
        <v>86</v>
      </c>
      <c r="D285" s="43" t="s">
        <v>87</v>
      </c>
      <c r="E285" s="45">
        <v>93</v>
      </c>
      <c r="F285" s="46">
        <v>45388</v>
      </c>
      <c r="G285" s="47">
        <v>139.233</v>
      </c>
      <c r="H285" s="47">
        <v>139.233</v>
      </c>
      <c r="I285" s="48">
        <v>1.93</v>
      </c>
      <c r="J285" s="48">
        <f t="shared" si="4"/>
        <v>268.71969000000001</v>
      </c>
      <c r="K285" s="49"/>
    </row>
    <row r="286" spans="1:11" s="35" customFormat="1" ht="15" customHeight="1">
      <c r="A286" s="43" t="s">
        <v>354</v>
      </c>
      <c r="B286" s="44">
        <v>45388</v>
      </c>
      <c r="C286" s="43" t="s">
        <v>86</v>
      </c>
      <c r="D286" s="43" t="s">
        <v>87</v>
      </c>
      <c r="E286" s="45">
        <v>93</v>
      </c>
      <c r="F286" s="46">
        <v>45388</v>
      </c>
      <c r="G286" s="47">
        <v>5</v>
      </c>
      <c r="H286" s="47">
        <v>5</v>
      </c>
      <c r="I286" s="48">
        <v>1.93</v>
      </c>
      <c r="J286" s="48">
        <f t="shared" si="4"/>
        <v>9.65</v>
      </c>
      <c r="K286" s="49"/>
    </row>
    <row r="287" spans="1:11" s="35" customFormat="1" ht="15" customHeight="1">
      <c r="A287" s="43" t="s">
        <v>355</v>
      </c>
      <c r="B287" s="44">
        <v>45388</v>
      </c>
      <c r="C287" s="43" t="s">
        <v>120</v>
      </c>
      <c r="D287" s="43" t="s">
        <v>121</v>
      </c>
      <c r="E287" s="45">
        <v>94</v>
      </c>
      <c r="F287" s="46">
        <v>45388</v>
      </c>
      <c r="G287" s="47">
        <v>691.529</v>
      </c>
      <c r="H287" s="47">
        <v>691.529</v>
      </c>
      <c r="I287" s="48">
        <v>1.98</v>
      </c>
      <c r="J287" s="48">
        <f t="shared" si="4"/>
        <v>1369.2274199999999</v>
      </c>
      <c r="K287" s="49"/>
    </row>
    <row r="288" spans="1:11" s="35" customFormat="1" ht="15" customHeight="1">
      <c r="A288" s="43" t="s">
        <v>356</v>
      </c>
      <c r="B288" s="44">
        <v>45388</v>
      </c>
      <c r="C288" s="43" t="s">
        <v>120</v>
      </c>
      <c r="D288" s="43" t="s">
        <v>121</v>
      </c>
      <c r="E288" s="45">
        <v>94</v>
      </c>
      <c r="F288" s="46">
        <v>45388</v>
      </c>
      <c r="G288" s="47">
        <v>28.97</v>
      </c>
      <c r="H288" s="47">
        <v>28.97</v>
      </c>
      <c r="I288" s="48">
        <v>1.98</v>
      </c>
      <c r="J288" s="48">
        <f t="shared" si="4"/>
        <v>57.360599999999998</v>
      </c>
      <c r="K288" s="49"/>
    </row>
    <row r="289" spans="1:11" s="35" customFormat="1" ht="15" customHeight="1">
      <c r="A289" s="43" t="s">
        <v>357</v>
      </c>
      <c r="B289" s="44">
        <v>45388</v>
      </c>
      <c r="C289" s="43" t="s">
        <v>120</v>
      </c>
      <c r="D289" s="43" t="s">
        <v>121</v>
      </c>
      <c r="E289" s="45">
        <v>94</v>
      </c>
      <c r="F289" s="46">
        <v>45388</v>
      </c>
      <c r="G289" s="47">
        <v>0.11</v>
      </c>
      <c r="H289" s="47">
        <v>0.11</v>
      </c>
      <c r="I289" s="48">
        <v>1.98</v>
      </c>
      <c r="J289" s="48">
        <f t="shared" si="4"/>
        <v>0.21779999999999999</v>
      </c>
      <c r="K289" s="49"/>
    </row>
    <row r="290" spans="1:11" s="35" customFormat="1" ht="15" customHeight="1">
      <c r="A290" s="43" t="s">
        <v>358</v>
      </c>
      <c r="B290" s="44">
        <v>45388</v>
      </c>
      <c r="C290" s="43" t="s">
        <v>37</v>
      </c>
      <c r="D290" s="43" t="s">
        <v>38</v>
      </c>
      <c r="E290" s="45">
        <v>95</v>
      </c>
      <c r="F290" s="46">
        <v>45388</v>
      </c>
      <c r="G290" s="47">
        <v>765.25400000000002</v>
      </c>
      <c r="H290" s="47">
        <v>765.25400000000002</v>
      </c>
      <c r="I290" s="48">
        <v>2.27</v>
      </c>
      <c r="J290" s="48">
        <f t="shared" si="4"/>
        <v>1737.1265800000001</v>
      </c>
      <c r="K290" s="49"/>
    </row>
    <row r="291" spans="1:11" s="35" customFormat="1" ht="15" customHeight="1">
      <c r="A291" s="43" t="s">
        <v>359</v>
      </c>
      <c r="B291" s="44">
        <v>45388</v>
      </c>
      <c r="C291" s="43" t="s">
        <v>37</v>
      </c>
      <c r="D291" s="43" t="s">
        <v>38</v>
      </c>
      <c r="E291" s="45">
        <v>95</v>
      </c>
      <c r="F291" s="46">
        <v>45388</v>
      </c>
      <c r="G291" s="47">
        <v>27.42</v>
      </c>
      <c r="H291" s="47">
        <v>27.42</v>
      </c>
      <c r="I291" s="48">
        <v>2.27</v>
      </c>
      <c r="J291" s="48">
        <f t="shared" si="4"/>
        <v>62.243400000000001</v>
      </c>
      <c r="K291" s="49"/>
    </row>
    <row r="292" spans="1:11" s="35" customFormat="1" ht="15" customHeight="1">
      <c r="A292" s="43" t="s">
        <v>360</v>
      </c>
      <c r="B292" s="44">
        <v>45388</v>
      </c>
      <c r="C292" s="43" t="s">
        <v>37</v>
      </c>
      <c r="D292" s="43" t="s">
        <v>38</v>
      </c>
      <c r="E292" s="45">
        <v>95</v>
      </c>
      <c r="F292" s="46">
        <v>45388</v>
      </c>
      <c r="G292" s="47">
        <v>342.702</v>
      </c>
      <c r="H292" s="47">
        <v>342.702</v>
      </c>
      <c r="I292" s="48">
        <v>2.27</v>
      </c>
      <c r="J292" s="48">
        <f t="shared" si="4"/>
        <v>777.93353999999999</v>
      </c>
      <c r="K292" s="49"/>
    </row>
    <row r="293" spans="1:11" s="35" customFormat="1" ht="15" customHeight="1">
      <c r="A293" s="43" t="s">
        <v>361</v>
      </c>
      <c r="B293" s="44">
        <v>45388</v>
      </c>
      <c r="C293" s="43" t="s">
        <v>37</v>
      </c>
      <c r="D293" s="43" t="s">
        <v>38</v>
      </c>
      <c r="E293" s="45">
        <v>95</v>
      </c>
      <c r="F293" s="46">
        <v>45388</v>
      </c>
      <c r="G293" s="47">
        <v>5</v>
      </c>
      <c r="H293" s="47">
        <v>5</v>
      </c>
      <c r="I293" s="48">
        <v>2.27</v>
      </c>
      <c r="J293" s="48">
        <f t="shared" si="4"/>
        <v>11.35</v>
      </c>
      <c r="K293" s="49"/>
    </row>
    <row r="294" spans="1:11" s="35" customFormat="1" ht="15" customHeight="1">
      <c r="A294" s="43" t="s">
        <v>362</v>
      </c>
      <c r="B294" s="44">
        <v>45388</v>
      </c>
      <c r="C294" s="43" t="s">
        <v>37</v>
      </c>
      <c r="D294" s="43" t="s">
        <v>38</v>
      </c>
      <c r="E294" s="45">
        <v>95</v>
      </c>
      <c r="F294" s="46">
        <v>45388</v>
      </c>
      <c r="G294" s="47">
        <v>0.33</v>
      </c>
      <c r="H294" s="47">
        <v>0.33</v>
      </c>
      <c r="I294" s="48">
        <v>2.27</v>
      </c>
      <c r="J294" s="48">
        <f t="shared" si="4"/>
        <v>0.74909999999999999</v>
      </c>
      <c r="K294" s="49"/>
    </row>
    <row r="295" spans="1:11" s="35" customFormat="1" ht="15" customHeight="1">
      <c r="A295" s="43" t="s">
        <v>363</v>
      </c>
      <c r="B295" s="44">
        <v>45388</v>
      </c>
      <c r="C295" s="43" t="s">
        <v>102</v>
      </c>
      <c r="D295" s="43" t="s">
        <v>103</v>
      </c>
      <c r="E295" s="45">
        <v>96</v>
      </c>
      <c r="F295" s="46">
        <v>45388</v>
      </c>
      <c r="G295" s="47">
        <v>263.85199999999998</v>
      </c>
      <c r="H295" s="47">
        <v>263.85199999999998</v>
      </c>
      <c r="I295" s="48">
        <v>2.42</v>
      </c>
      <c r="J295" s="48">
        <f t="shared" si="4"/>
        <v>638.52183999999988</v>
      </c>
      <c r="K295" s="49"/>
    </row>
    <row r="296" spans="1:11" s="35" customFormat="1" ht="15" customHeight="1">
      <c r="A296" s="43" t="s">
        <v>364</v>
      </c>
      <c r="B296" s="44">
        <v>45388</v>
      </c>
      <c r="C296" s="43" t="s">
        <v>102</v>
      </c>
      <c r="D296" s="43" t="s">
        <v>103</v>
      </c>
      <c r="E296" s="45">
        <v>96</v>
      </c>
      <c r="F296" s="46">
        <v>45388</v>
      </c>
      <c r="G296" s="47">
        <v>44.148000000000003</v>
      </c>
      <c r="H296" s="47">
        <v>44.148000000000003</v>
      </c>
      <c r="I296" s="48">
        <v>2.42</v>
      </c>
      <c r="J296" s="48">
        <f t="shared" si="4"/>
        <v>106.83816</v>
      </c>
      <c r="K296" s="49"/>
    </row>
    <row r="297" spans="1:11" s="35" customFormat="1" ht="15" customHeight="1">
      <c r="A297" s="43" t="s">
        <v>365</v>
      </c>
      <c r="B297" s="44">
        <v>45388</v>
      </c>
      <c r="C297" s="43" t="s">
        <v>102</v>
      </c>
      <c r="D297" s="43" t="s">
        <v>103</v>
      </c>
      <c r="E297" s="45">
        <v>96</v>
      </c>
      <c r="F297" s="46">
        <v>45388</v>
      </c>
      <c r="G297" s="47">
        <v>0.11</v>
      </c>
      <c r="H297" s="47">
        <v>0.11</v>
      </c>
      <c r="I297" s="48">
        <v>2.42</v>
      </c>
      <c r="J297" s="48">
        <f t="shared" si="4"/>
        <v>0.26619999999999999</v>
      </c>
      <c r="K297" s="49"/>
    </row>
    <row r="298" spans="1:11" s="35" customFormat="1" ht="15" customHeight="1">
      <c r="A298" s="43" t="s">
        <v>366</v>
      </c>
      <c r="B298" s="44">
        <v>45388</v>
      </c>
      <c r="C298" s="43" t="s">
        <v>24</v>
      </c>
      <c r="D298" s="43" t="s">
        <v>25</v>
      </c>
      <c r="E298" s="45">
        <v>97</v>
      </c>
      <c r="F298" s="46">
        <v>45388</v>
      </c>
      <c r="G298" s="47">
        <v>14.712</v>
      </c>
      <c r="H298" s="47">
        <v>14.712</v>
      </c>
      <c r="I298" s="48">
        <v>2.04</v>
      </c>
      <c r="J298" s="48">
        <f t="shared" si="4"/>
        <v>30.01248</v>
      </c>
      <c r="K298" s="49"/>
    </row>
    <row r="299" spans="1:11" s="35" customFormat="1" ht="15" customHeight="1">
      <c r="A299" s="43" t="s">
        <v>367</v>
      </c>
      <c r="B299" s="44">
        <v>45388</v>
      </c>
      <c r="C299" s="43" t="s">
        <v>24</v>
      </c>
      <c r="D299" s="43" t="s">
        <v>25</v>
      </c>
      <c r="E299" s="45">
        <v>97</v>
      </c>
      <c r="F299" s="46">
        <v>45388</v>
      </c>
      <c r="G299" s="47">
        <v>443.28199999999998</v>
      </c>
      <c r="H299" s="47">
        <v>443.28199999999998</v>
      </c>
      <c r="I299" s="48">
        <v>2.04</v>
      </c>
      <c r="J299" s="48">
        <f t="shared" si="4"/>
        <v>904.29527999999993</v>
      </c>
      <c r="K299" s="49"/>
    </row>
    <row r="300" spans="1:11" s="35" customFormat="1" ht="15" customHeight="1">
      <c r="A300" s="43" t="s">
        <v>368</v>
      </c>
      <c r="B300" s="44">
        <v>45388</v>
      </c>
      <c r="C300" s="43" t="s">
        <v>133</v>
      </c>
      <c r="D300" s="43" t="s">
        <v>134</v>
      </c>
      <c r="E300" s="45">
        <v>98</v>
      </c>
      <c r="F300" s="46">
        <v>45388</v>
      </c>
      <c r="G300" s="47">
        <v>75.254000000000005</v>
      </c>
      <c r="H300" s="47">
        <v>75.254000000000005</v>
      </c>
      <c r="I300" s="48">
        <v>2.57</v>
      </c>
      <c r="J300" s="48">
        <f t="shared" si="4"/>
        <v>193.40278000000001</v>
      </c>
      <c r="K300" s="49"/>
    </row>
    <row r="301" spans="1:11" s="35" customFormat="1" ht="15" customHeight="1">
      <c r="A301" s="43" t="s">
        <v>369</v>
      </c>
      <c r="B301" s="44">
        <v>45388</v>
      </c>
      <c r="C301" s="43" t="s">
        <v>133</v>
      </c>
      <c r="D301" s="43" t="s">
        <v>134</v>
      </c>
      <c r="E301" s="45">
        <v>98</v>
      </c>
      <c r="F301" s="46">
        <v>45388</v>
      </c>
      <c r="G301" s="47">
        <v>35.393999999999998</v>
      </c>
      <c r="H301" s="47">
        <v>35.393999999999998</v>
      </c>
      <c r="I301" s="48">
        <v>2.57</v>
      </c>
      <c r="J301" s="48">
        <f t="shared" si="4"/>
        <v>90.962579999999988</v>
      </c>
      <c r="K301" s="49"/>
    </row>
    <row r="302" spans="1:11" s="35" customFormat="1" ht="15" customHeight="1">
      <c r="A302" s="43" t="s">
        <v>370</v>
      </c>
      <c r="B302" s="44">
        <v>45388</v>
      </c>
      <c r="C302" s="43" t="s">
        <v>133</v>
      </c>
      <c r="D302" s="43" t="s">
        <v>134</v>
      </c>
      <c r="E302" s="45">
        <v>98</v>
      </c>
      <c r="F302" s="46">
        <v>45388</v>
      </c>
      <c r="G302" s="47">
        <v>5.44</v>
      </c>
      <c r="H302" s="47">
        <v>5.44</v>
      </c>
      <c r="I302" s="48">
        <v>2.57</v>
      </c>
      <c r="J302" s="48">
        <f t="shared" si="4"/>
        <v>13.9808</v>
      </c>
      <c r="K302" s="49"/>
    </row>
    <row r="303" spans="1:11" s="35" customFormat="1" ht="15" customHeight="1">
      <c r="A303" s="43" t="s">
        <v>371</v>
      </c>
      <c r="B303" s="44">
        <v>45388</v>
      </c>
      <c r="C303" s="43" t="s">
        <v>115</v>
      </c>
      <c r="D303" s="43" t="s">
        <v>116</v>
      </c>
      <c r="E303" s="45">
        <v>99</v>
      </c>
      <c r="F303" s="46">
        <v>45388</v>
      </c>
      <c r="G303" s="47">
        <v>79.62</v>
      </c>
      <c r="H303" s="47">
        <v>79.62</v>
      </c>
      <c r="I303" s="48">
        <v>2.34</v>
      </c>
      <c r="J303" s="48">
        <f t="shared" si="4"/>
        <v>186.3108</v>
      </c>
      <c r="K303" s="49"/>
    </row>
    <row r="304" spans="1:11" s="35" customFormat="1" ht="15" customHeight="1">
      <c r="A304" s="43" t="s">
        <v>372</v>
      </c>
      <c r="B304" s="44">
        <v>45388</v>
      </c>
      <c r="C304" s="43" t="s">
        <v>115</v>
      </c>
      <c r="D304" s="43" t="s">
        <v>116</v>
      </c>
      <c r="E304" s="45">
        <v>99</v>
      </c>
      <c r="F304" s="46">
        <v>45388</v>
      </c>
      <c r="G304" s="47">
        <v>42.683999999999997</v>
      </c>
      <c r="H304" s="47">
        <v>42.683999999999997</v>
      </c>
      <c r="I304" s="48">
        <v>2.34</v>
      </c>
      <c r="J304" s="48">
        <f t="shared" si="4"/>
        <v>99.880559999999988</v>
      </c>
      <c r="K304" s="49"/>
    </row>
    <row r="305" spans="1:11" s="35" customFormat="1" ht="15" customHeight="1">
      <c r="A305" s="43" t="s">
        <v>373</v>
      </c>
      <c r="B305" s="44">
        <v>45388</v>
      </c>
      <c r="C305" s="43" t="s">
        <v>115</v>
      </c>
      <c r="D305" s="43" t="s">
        <v>116</v>
      </c>
      <c r="E305" s="45">
        <v>99</v>
      </c>
      <c r="F305" s="46">
        <v>45388</v>
      </c>
      <c r="G305" s="47">
        <v>0.11</v>
      </c>
      <c r="H305" s="47">
        <v>0.11</v>
      </c>
      <c r="I305" s="48">
        <v>2.34</v>
      </c>
      <c r="J305" s="48">
        <f t="shared" si="4"/>
        <v>0.25739999999999996</v>
      </c>
      <c r="K305" s="49"/>
    </row>
    <row r="306" spans="1:11" s="35" customFormat="1" ht="15" customHeight="1">
      <c r="A306" s="43" t="s">
        <v>374</v>
      </c>
      <c r="B306" s="44">
        <v>45388</v>
      </c>
      <c r="C306" s="43" t="s">
        <v>51</v>
      </c>
      <c r="D306" s="43" t="s">
        <v>52</v>
      </c>
      <c r="E306" s="45">
        <v>100</v>
      </c>
      <c r="F306" s="46">
        <v>45388</v>
      </c>
      <c r="G306" s="47">
        <v>1551.127</v>
      </c>
      <c r="H306" s="47">
        <v>1551.127</v>
      </c>
      <c r="I306" s="48">
        <v>2.27</v>
      </c>
      <c r="J306" s="48">
        <f t="shared" si="4"/>
        <v>3521.0582899999999</v>
      </c>
      <c r="K306" s="49"/>
    </row>
    <row r="307" spans="1:11" s="35" customFormat="1" ht="15" customHeight="1">
      <c r="A307" s="43" t="s">
        <v>375</v>
      </c>
      <c r="B307" s="44">
        <v>45388</v>
      </c>
      <c r="C307" s="43" t="s">
        <v>51</v>
      </c>
      <c r="D307" s="43" t="s">
        <v>52</v>
      </c>
      <c r="E307" s="45">
        <v>100</v>
      </c>
      <c r="F307" s="46">
        <v>45388</v>
      </c>
      <c r="G307" s="47">
        <v>41.04</v>
      </c>
      <c r="H307" s="47">
        <v>41.04</v>
      </c>
      <c r="I307" s="48">
        <v>2.27</v>
      </c>
      <c r="J307" s="48">
        <f t="shared" si="4"/>
        <v>93.160799999999995</v>
      </c>
      <c r="K307" s="49"/>
    </row>
    <row r="308" spans="1:11" s="35" customFormat="1" ht="15" customHeight="1">
      <c r="A308" s="43" t="s">
        <v>376</v>
      </c>
      <c r="B308" s="44">
        <v>45388</v>
      </c>
      <c r="C308" s="43" t="s">
        <v>51</v>
      </c>
      <c r="D308" s="43" t="s">
        <v>52</v>
      </c>
      <c r="E308" s="45">
        <v>100</v>
      </c>
      <c r="F308" s="46">
        <v>45388</v>
      </c>
      <c r="G308" s="47">
        <v>20.5</v>
      </c>
      <c r="H308" s="47">
        <v>20.5</v>
      </c>
      <c r="I308" s="48">
        <v>2.27</v>
      </c>
      <c r="J308" s="48">
        <f t="shared" si="4"/>
        <v>46.535000000000004</v>
      </c>
      <c r="K308" s="49"/>
    </row>
    <row r="309" spans="1:11" s="35" customFormat="1" ht="15" customHeight="1">
      <c r="A309" s="43" t="s">
        <v>377</v>
      </c>
      <c r="B309" s="44">
        <v>45388</v>
      </c>
      <c r="C309" s="43" t="s">
        <v>62</v>
      </c>
      <c r="D309" s="43" t="s">
        <v>52</v>
      </c>
      <c r="E309" s="45">
        <v>101</v>
      </c>
      <c r="F309" s="46">
        <v>45388</v>
      </c>
      <c r="G309" s="47">
        <v>532.9</v>
      </c>
      <c r="H309" s="47">
        <v>532.9</v>
      </c>
      <c r="I309" s="48">
        <v>2.27</v>
      </c>
      <c r="J309" s="48">
        <f t="shared" si="4"/>
        <v>1209.683</v>
      </c>
      <c r="K309" s="49"/>
    </row>
    <row r="310" spans="1:11" s="35" customFormat="1" ht="15" customHeight="1">
      <c r="A310" s="43" t="s">
        <v>378</v>
      </c>
      <c r="B310" s="44">
        <v>45388</v>
      </c>
      <c r="C310" s="43" t="s">
        <v>62</v>
      </c>
      <c r="D310" s="43" t="s">
        <v>52</v>
      </c>
      <c r="E310" s="45">
        <v>101</v>
      </c>
      <c r="F310" s="46">
        <v>45388</v>
      </c>
      <c r="G310" s="47">
        <v>41.155999999999999</v>
      </c>
      <c r="H310" s="47">
        <v>41.155999999999999</v>
      </c>
      <c r="I310" s="48">
        <v>2.27</v>
      </c>
      <c r="J310" s="48">
        <f t="shared" si="4"/>
        <v>93.424120000000002</v>
      </c>
      <c r="K310" s="49"/>
    </row>
    <row r="311" spans="1:11" s="35" customFormat="1" ht="15" customHeight="1">
      <c r="A311" s="43" t="s">
        <v>379</v>
      </c>
      <c r="B311" s="44">
        <v>45388</v>
      </c>
      <c r="C311" s="43" t="s">
        <v>62</v>
      </c>
      <c r="D311" s="43" t="s">
        <v>52</v>
      </c>
      <c r="E311" s="45">
        <v>101</v>
      </c>
      <c r="F311" s="46">
        <v>45388</v>
      </c>
      <c r="G311" s="47">
        <v>6</v>
      </c>
      <c r="H311" s="47">
        <v>6</v>
      </c>
      <c r="I311" s="48">
        <v>2.27</v>
      </c>
      <c r="J311" s="48">
        <f t="shared" si="4"/>
        <v>13.620000000000001</v>
      </c>
      <c r="K311" s="49"/>
    </row>
    <row r="312" spans="1:11" s="35" customFormat="1" ht="15" customHeight="1">
      <c r="A312" s="43" t="s">
        <v>380</v>
      </c>
      <c r="B312" s="44">
        <v>45388</v>
      </c>
      <c r="C312" s="43" t="s">
        <v>65</v>
      </c>
      <c r="D312" s="43" t="s">
        <v>66</v>
      </c>
      <c r="E312" s="45">
        <v>104</v>
      </c>
      <c r="F312" s="46">
        <v>45388</v>
      </c>
      <c r="G312" s="47">
        <v>15.11</v>
      </c>
      <c r="H312" s="47">
        <v>15.11</v>
      </c>
      <c r="I312" s="48">
        <v>2.13</v>
      </c>
      <c r="J312" s="48">
        <f t="shared" si="4"/>
        <v>32.1843</v>
      </c>
      <c r="K312" s="49"/>
    </row>
    <row r="313" spans="1:11" s="35" customFormat="1" ht="15" customHeight="1">
      <c r="A313" s="43" t="s">
        <v>381</v>
      </c>
      <c r="B313" s="44">
        <v>45388</v>
      </c>
      <c r="C313" s="43" t="s">
        <v>69</v>
      </c>
      <c r="D313" s="43" t="s">
        <v>66</v>
      </c>
      <c r="E313" s="45">
        <v>103</v>
      </c>
      <c r="F313" s="46">
        <v>45388</v>
      </c>
      <c r="G313" s="47">
        <v>1038.346</v>
      </c>
      <c r="H313" s="47">
        <v>1038.346</v>
      </c>
      <c r="I313" s="48">
        <v>2.13</v>
      </c>
      <c r="J313" s="48">
        <f t="shared" si="4"/>
        <v>2211.6769799999997</v>
      </c>
      <c r="K313" s="49"/>
    </row>
    <row r="314" spans="1:11" s="35" customFormat="1" ht="15" customHeight="1">
      <c r="A314" s="43" t="s">
        <v>382</v>
      </c>
      <c r="B314" s="44">
        <v>45388</v>
      </c>
      <c r="C314" s="43" t="s">
        <v>69</v>
      </c>
      <c r="D314" s="43" t="s">
        <v>66</v>
      </c>
      <c r="E314" s="45">
        <v>103</v>
      </c>
      <c r="F314" s="46">
        <v>45388</v>
      </c>
      <c r="G314" s="47">
        <v>157.91999999999999</v>
      </c>
      <c r="H314" s="47">
        <v>157.91999999999999</v>
      </c>
      <c r="I314" s="48">
        <v>2.13</v>
      </c>
      <c r="J314" s="48">
        <f t="shared" si="4"/>
        <v>336.36959999999993</v>
      </c>
      <c r="K314" s="49"/>
    </row>
    <row r="315" spans="1:11" s="35" customFormat="1" ht="15" customHeight="1">
      <c r="A315" s="43" t="s">
        <v>383</v>
      </c>
      <c r="B315" s="44">
        <v>45388</v>
      </c>
      <c r="C315" s="43" t="s">
        <v>65</v>
      </c>
      <c r="D315" s="43" t="s">
        <v>66</v>
      </c>
      <c r="E315" s="45">
        <v>104</v>
      </c>
      <c r="F315" s="46">
        <v>45388</v>
      </c>
      <c r="G315" s="47">
        <v>1346.1559999999999</v>
      </c>
      <c r="H315" s="47">
        <v>1346.1559999999999</v>
      </c>
      <c r="I315" s="48">
        <v>2.13</v>
      </c>
      <c r="J315" s="48">
        <f t="shared" si="4"/>
        <v>2867.3122799999996</v>
      </c>
      <c r="K315" s="49"/>
    </row>
    <row r="316" spans="1:11" s="35" customFormat="1" ht="15" customHeight="1">
      <c r="A316" s="43" t="s">
        <v>384</v>
      </c>
      <c r="B316" s="44">
        <v>45388</v>
      </c>
      <c r="C316" s="43" t="s">
        <v>65</v>
      </c>
      <c r="D316" s="43" t="s">
        <v>66</v>
      </c>
      <c r="E316" s="45">
        <v>104</v>
      </c>
      <c r="F316" s="46">
        <v>45388</v>
      </c>
      <c r="G316" s="47">
        <v>12.6</v>
      </c>
      <c r="H316" s="47">
        <v>12.6</v>
      </c>
      <c r="I316" s="48">
        <v>2.13</v>
      </c>
      <c r="J316" s="48">
        <f t="shared" si="4"/>
        <v>26.837999999999997</v>
      </c>
      <c r="K316" s="49"/>
    </row>
    <row r="317" spans="1:11" s="35" customFormat="1" ht="15" customHeight="1">
      <c r="A317" s="43" t="s">
        <v>385</v>
      </c>
      <c r="B317" s="44">
        <v>45388</v>
      </c>
      <c r="C317" s="43" t="s">
        <v>69</v>
      </c>
      <c r="D317" s="43" t="s">
        <v>66</v>
      </c>
      <c r="E317" s="45">
        <v>103</v>
      </c>
      <c r="F317" s="46">
        <v>45388</v>
      </c>
      <c r="G317" s="47">
        <v>20.55</v>
      </c>
      <c r="H317" s="47">
        <v>20.55</v>
      </c>
      <c r="I317" s="48">
        <v>2.13</v>
      </c>
      <c r="J317" s="48">
        <f t="shared" si="4"/>
        <v>43.771499999999996</v>
      </c>
      <c r="K317" s="49"/>
    </row>
    <row r="318" spans="1:11" s="35" customFormat="1" ht="15" customHeight="1">
      <c r="A318" s="43" t="s">
        <v>386</v>
      </c>
      <c r="B318" s="44">
        <v>45388</v>
      </c>
      <c r="C318" s="43" t="s">
        <v>159</v>
      </c>
      <c r="D318" s="43" t="s">
        <v>66</v>
      </c>
      <c r="E318" s="45">
        <v>106</v>
      </c>
      <c r="F318" s="46">
        <v>45388</v>
      </c>
      <c r="G318" s="47">
        <v>103.986</v>
      </c>
      <c r="H318" s="47">
        <v>103.986</v>
      </c>
      <c r="I318" s="48">
        <v>2.13</v>
      </c>
      <c r="J318" s="48">
        <f t="shared" si="4"/>
        <v>221.49018000000001</v>
      </c>
      <c r="K318" s="49"/>
    </row>
    <row r="319" spans="1:11" s="35" customFormat="1" ht="15" customHeight="1">
      <c r="A319" s="43" t="s">
        <v>387</v>
      </c>
      <c r="B319" s="44">
        <v>45388</v>
      </c>
      <c r="C319" s="43" t="s">
        <v>159</v>
      </c>
      <c r="D319" s="43" t="s">
        <v>66</v>
      </c>
      <c r="E319" s="45">
        <v>106</v>
      </c>
      <c r="F319" s="46">
        <v>45388</v>
      </c>
      <c r="G319" s="47">
        <v>14</v>
      </c>
      <c r="H319" s="47">
        <v>14</v>
      </c>
      <c r="I319" s="48">
        <v>2.13</v>
      </c>
      <c r="J319" s="48">
        <f t="shared" si="4"/>
        <v>29.82</v>
      </c>
      <c r="K319" s="49"/>
    </row>
    <row r="320" spans="1:11" s="35" customFormat="1" ht="15" customHeight="1">
      <c r="A320" s="43" t="s">
        <v>388</v>
      </c>
      <c r="B320" s="44">
        <v>45388</v>
      </c>
      <c r="C320" s="43" t="s">
        <v>159</v>
      </c>
      <c r="D320" s="43" t="s">
        <v>66</v>
      </c>
      <c r="E320" s="45">
        <v>106</v>
      </c>
      <c r="F320" s="46">
        <v>45388</v>
      </c>
      <c r="G320" s="47">
        <v>5.1100000000000003</v>
      </c>
      <c r="H320" s="47">
        <v>5.1100000000000003</v>
      </c>
      <c r="I320" s="48">
        <v>2.13</v>
      </c>
      <c r="J320" s="48">
        <f t="shared" si="4"/>
        <v>10.8843</v>
      </c>
      <c r="K320" s="49"/>
    </row>
    <row r="321" spans="1:11" s="35" customFormat="1" ht="15" customHeight="1">
      <c r="A321" s="43" t="s">
        <v>389</v>
      </c>
      <c r="B321" s="44">
        <v>45388</v>
      </c>
      <c r="C321" s="43" t="s">
        <v>96</v>
      </c>
      <c r="D321" s="43" t="s">
        <v>97</v>
      </c>
      <c r="E321" s="45">
        <v>107</v>
      </c>
      <c r="F321" s="46">
        <v>45388</v>
      </c>
      <c r="G321" s="47">
        <v>3112.7809999999999</v>
      </c>
      <c r="H321" s="47">
        <v>3112.7809999999999</v>
      </c>
      <c r="I321" s="48">
        <v>2.57</v>
      </c>
      <c r="J321" s="48">
        <f t="shared" si="4"/>
        <v>7999.8471699999991</v>
      </c>
      <c r="K321" s="49"/>
    </row>
    <row r="322" spans="1:11" s="35" customFormat="1" ht="15" customHeight="1">
      <c r="A322" s="43" t="s">
        <v>390</v>
      </c>
      <c r="B322" s="44">
        <v>45388</v>
      </c>
      <c r="C322" s="43" t="s">
        <v>96</v>
      </c>
      <c r="D322" s="43" t="s">
        <v>97</v>
      </c>
      <c r="E322" s="45">
        <v>107</v>
      </c>
      <c r="F322" s="46">
        <v>45388</v>
      </c>
      <c r="G322" s="47">
        <v>15.11</v>
      </c>
      <c r="H322" s="47">
        <v>15.11</v>
      </c>
      <c r="I322" s="48">
        <v>2.57</v>
      </c>
      <c r="J322" s="48">
        <f t="shared" si="4"/>
        <v>38.832699999999996</v>
      </c>
      <c r="K322" s="49"/>
    </row>
    <row r="323" spans="1:11" s="35" customFormat="1" ht="15" customHeight="1">
      <c r="A323" s="43" t="s">
        <v>391</v>
      </c>
      <c r="B323" s="44">
        <v>45390</v>
      </c>
      <c r="C323" s="43" t="s">
        <v>37</v>
      </c>
      <c r="D323" s="43" t="s">
        <v>38</v>
      </c>
      <c r="E323" s="45">
        <v>108</v>
      </c>
      <c r="F323" s="46">
        <v>45390</v>
      </c>
      <c r="G323" s="47">
        <v>1</v>
      </c>
      <c r="H323" s="47">
        <v>1</v>
      </c>
      <c r="I323" s="48">
        <v>2.27</v>
      </c>
      <c r="J323" s="48">
        <f t="shared" si="4"/>
        <v>2.27</v>
      </c>
      <c r="K323" s="49"/>
    </row>
    <row r="324" spans="1:11" s="35" customFormat="1" ht="15" customHeight="1">
      <c r="A324" s="43" t="s">
        <v>392</v>
      </c>
      <c r="B324" s="44">
        <v>45390</v>
      </c>
      <c r="C324" s="43" t="s">
        <v>37</v>
      </c>
      <c r="D324" s="43" t="s">
        <v>38</v>
      </c>
      <c r="E324" s="45">
        <v>108</v>
      </c>
      <c r="F324" s="46">
        <v>45390</v>
      </c>
      <c r="G324" s="47">
        <v>47</v>
      </c>
      <c r="H324" s="47">
        <v>47</v>
      </c>
      <c r="I324" s="48">
        <v>2.27</v>
      </c>
      <c r="J324" s="48">
        <f t="shared" si="4"/>
        <v>106.69</v>
      </c>
      <c r="K324" s="49"/>
    </row>
    <row r="325" spans="1:11" s="35" customFormat="1" ht="15" customHeight="1">
      <c r="A325" s="43" t="s">
        <v>393</v>
      </c>
      <c r="B325" s="44">
        <v>45390</v>
      </c>
      <c r="C325" s="43" t="s">
        <v>37</v>
      </c>
      <c r="D325" s="43" t="s">
        <v>38</v>
      </c>
      <c r="E325" s="45">
        <v>108</v>
      </c>
      <c r="F325" s="46">
        <v>45390</v>
      </c>
      <c r="G325" s="47">
        <v>2981.0410000000002</v>
      </c>
      <c r="H325" s="47">
        <v>2981.0410000000002</v>
      </c>
      <c r="I325" s="48">
        <v>2.27</v>
      </c>
      <c r="J325" s="48">
        <f t="shared" si="4"/>
        <v>6766.9630700000007</v>
      </c>
      <c r="K325" s="49"/>
    </row>
    <row r="326" spans="1:11" s="35" customFormat="1" ht="15" customHeight="1">
      <c r="A326" s="43" t="s">
        <v>394</v>
      </c>
      <c r="B326" s="44">
        <v>45390</v>
      </c>
      <c r="C326" s="43" t="s">
        <v>37</v>
      </c>
      <c r="D326" s="43" t="s">
        <v>38</v>
      </c>
      <c r="E326" s="45">
        <v>108</v>
      </c>
      <c r="F326" s="46">
        <v>45390</v>
      </c>
      <c r="G326" s="47">
        <v>238.864</v>
      </c>
      <c r="H326" s="47">
        <v>238.864</v>
      </c>
      <c r="I326" s="48">
        <v>2.27</v>
      </c>
      <c r="J326" s="48">
        <f t="shared" si="4"/>
        <v>542.22127999999998</v>
      </c>
      <c r="K326" s="49"/>
    </row>
    <row r="327" spans="1:11" s="35" customFormat="1" ht="15" customHeight="1">
      <c r="A327" s="43" t="s">
        <v>395</v>
      </c>
      <c r="B327" s="44">
        <v>45390</v>
      </c>
      <c r="C327" s="43" t="s">
        <v>37</v>
      </c>
      <c r="D327" s="43" t="s">
        <v>38</v>
      </c>
      <c r="E327" s="45">
        <v>108</v>
      </c>
      <c r="F327" s="46">
        <v>45390</v>
      </c>
      <c r="G327" s="47">
        <v>86</v>
      </c>
      <c r="H327" s="47">
        <v>86</v>
      </c>
      <c r="I327" s="48">
        <v>2.27</v>
      </c>
      <c r="J327" s="48">
        <f t="shared" si="4"/>
        <v>195.22</v>
      </c>
      <c r="K327" s="49"/>
    </row>
    <row r="328" spans="1:11" s="35" customFormat="1" ht="15" customHeight="1">
      <c r="A328" s="43" t="s">
        <v>396</v>
      </c>
      <c r="B328" s="44">
        <v>45390</v>
      </c>
      <c r="C328" s="43" t="s">
        <v>37</v>
      </c>
      <c r="D328" s="43" t="s">
        <v>38</v>
      </c>
      <c r="E328" s="45">
        <v>108</v>
      </c>
      <c r="F328" s="46">
        <v>45390</v>
      </c>
      <c r="G328" s="47">
        <v>8136.8559999999998</v>
      </c>
      <c r="H328" s="47">
        <v>8136.8559999999998</v>
      </c>
      <c r="I328" s="48">
        <v>2.27</v>
      </c>
      <c r="J328" s="48">
        <f t="shared" ref="J328:J391" si="5">H328*I328</f>
        <v>18470.663120000001</v>
      </c>
      <c r="K328" s="49"/>
    </row>
    <row r="329" spans="1:11" s="35" customFormat="1" ht="15" customHeight="1">
      <c r="A329" s="43" t="s">
        <v>397</v>
      </c>
      <c r="B329" s="44">
        <v>45390</v>
      </c>
      <c r="C329" s="43" t="s">
        <v>37</v>
      </c>
      <c r="D329" s="43" t="s">
        <v>38</v>
      </c>
      <c r="E329" s="45">
        <v>108</v>
      </c>
      <c r="F329" s="46">
        <v>45390</v>
      </c>
      <c r="G329" s="47">
        <v>528.32000000000005</v>
      </c>
      <c r="H329" s="47">
        <v>528.32000000000005</v>
      </c>
      <c r="I329" s="48">
        <v>2.27</v>
      </c>
      <c r="J329" s="48">
        <f t="shared" si="5"/>
        <v>1199.2864000000002</v>
      </c>
      <c r="K329" s="49"/>
    </row>
    <row r="330" spans="1:11" s="35" customFormat="1" ht="15" customHeight="1">
      <c r="A330" s="43" t="s">
        <v>398</v>
      </c>
      <c r="B330" s="44">
        <v>45390</v>
      </c>
      <c r="C330" s="43" t="s">
        <v>128</v>
      </c>
      <c r="D330" s="43" t="s">
        <v>129</v>
      </c>
      <c r="E330" s="45">
        <v>109</v>
      </c>
      <c r="F330" s="46">
        <v>45390</v>
      </c>
      <c r="G330" s="47">
        <v>6</v>
      </c>
      <c r="H330" s="47">
        <v>6</v>
      </c>
      <c r="I330" s="48">
        <v>2.14</v>
      </c>
      <c r="J330" s="48">
        <f t="shared" si="5"/>
        <v>12.84</v>
      </c>
      <c r="K330" s="49"/>
    </row>
    <row r="331" spans="1:11" s="35" customFormat="1" ht="15" customHeight="1">
      <c r="A331" s="43" t="s">
        <v>399</v>
      </c>
      <c r="B331" s="44">
        <v>45390</v>
      </c>
      <c r="C331" s="43" t="s">
        <v>128</v>
      </c>
      <c r="D331" s="43" t="s">
        <v>129</v>
      </c>
      <c r="E331" s="45">
        <v>109</v>
      </c>
      <c r="F331" s="46">
        <v>45390</v>
      </c>
      <c r="G331" s="47">
        <v>2552.415</v>
      </c>
      <c r="H331" s="47">
        <v>2552.415</v>
      </c>
      <c r="I331" s="48">
        <v>2.14</v>
      </c>
      <c r="J331" s="48">
        <f t="shared" si="5"/>
        <v>5462.1680999999999</v>
      </c>
      <c r="K331" s="49"/>
    </row>
    <row r="332" spans="1:11" s="35" customFormat="1" ht="15" customHeight="1">
      <c r="A332" s="43" t="s">
        <v>400</v>
      </c>
      <c r="B332" s="44">
        <v>45390</v>
      </c>
      <c r="C332" s="43" t="s">
        <v>128</v>
      </c>
      <c r="D332" s="43" t="s">
        <v>129</v>
      </c>
      <c r="E332" s="45">
        <v>109</v>
      </c>
      <c r="F332" s="46">
        <v>45390</v>
      </c>
      <c r="G332" s="47">
        <v>151.4</v>
      </c>
      <c r="H332" s="47">
        <v>151.4</v>
      </c>
      <c r="I332" s="48">
        <v>2.14</v>
      </c>
      <c r="J332" s="48">
        <f t="shared" si="5"/>
        <v>323.99600000000004</v>
      </c>
      <c r="K332" s="49"/>
    </row>
    <row r="333" spans="1:11" s="35" customFormat="1" ht="15" customHeight="1">
      <c r="A333" s="43" t="s">
        <v>401</v>
      </c>
      <c r="B333" s="44">
        <v>45390</v>
      </c>
      <c r="C333" s="43" t="s">
        <v>65</v>
      </c>
      <c r="D333" s="43" t="s">
        <v>66</v>
      </c>
      <c r="E333" s="45">
        <v>110</v>
      </c>
      <c r="F333" s="46">
        <v>45390</v>
      </c>
      <c r="G333" s="47">
        <v>0.82499999999999996</v>
      </c>
      <c r="H333" s="47">
        <v>0.82499999999999996</v>
      </c>
      <c r="I333" s="48">
        <v>2.13</v>
      </c>
      <c r="J333" s="48">
        <f t="shared" si="5"/>
        <v>1.7572499999999998</v>
      </c>
      <c r="K333" s="49"/>
    </row>
    <row r="334" spans="1:11" s="35" customFormat="1" ht="15" customHeight="1">
      <c r="A334" s="43" t="s">
        <v>402</v>
      </c>
      <c r="B334" s="44">
        <v>45390</v>
      </c>
      <c r="C334" s="43" t="s">
        <v>65</v>
      </c>
      <c r="D334" s="43" t="s">
        <v>66</v>
      </c>
      <c r="E334" s="45">
        <v>110</v>
      </c>
      <c r="F334" s="46">
        <v>45390</v>
      </c>
      <c r="G334" s="47">
        <v>1363.068</v>
      </c>
      <c r="H334" s="47">
        <v>1363.068</v>
      </c>
      <c r="I334" s="48">
        <v>2.13</v>
      </c>
      <c r="J334" s="48">
        <f t="shared" si="5"/>
        <v>2903.33484</v>
      </c>
      <c r="K334" s="49"/>
    </row>
    <row r="335" spans="1:11" s="35" customFormat="1" ht="15" customHeight="1">
      <c r="A335" s="43" t="s">
        <v>403</v>
      </c>
      <c r="B335" s="44">
        <v>45390</v>
      </c>
      <c r="C335" s="43" t="s">
        <v>65</v>
      </c>
      <c r="D335" s="43" t="s">
        <v>66</v>
      </c>
      <c r="E335" s="45">
        <v>110</v>
      </c>
      <c r="F335" s="46">
        <v>45390</v>
      </c>
      <c r="G335" s="47">
        <v>2195.6979999999999</v>
      </c>
      <c r="H335" s="47">
        <v>2195.6979999999999</v>
      </c>
      <c r="I335" s="48">
        <v>2.13</v>
      </c>
      <c r="J335" s="48">
        <f t="shared" si="5"/>
        <v>4676.8367399999997</v>
      </c>
      <c r="K335" s="49"/>
    </row>
    <row r="336" spans="1:11" s="35" customFormat="1" ht="15" customHeight="1">
      <c r="A336" s="43" t="s">
        <v>404</v>
      </c>
      <c r="B336" s="44">
        <v>45390</v>
      </c>
      <c r="C336" s="43" t="s">
        <v>65</v>
      </c>
      <c r="D336" s="43" t="s">
        <v>66</v>
      </c>
      <c r="E336" s="45">
        <v>110</v>
      </c>
      <c r="F336" s="46">
        <v>45390</v>
      </c>
      <c r="G336" s="47">
        <v>121.996</v>
      </c>
      <c r="H336" s="47">
        <v>121.996</v>
      </c>
      <c r="I336" s="48">
        <v>2.13</v>
      </c>
      <c r="J336" s="48">
        <f t="shared" si="5"/>
        <v>259.85147999999998</v>
      </c>
      <c r="K336" s="49"/>
    </row>
    <row r="337" spans="1:11" s="35" customFormat="1" ht="15" customHeight="1">
      <c r="A337" s="43" t="s">
        <v>405</v>
      </c>
      <c r="B337" s="44">
        <v>45390</v>
      </c>
      <c r="C337" s="43" t="s">
        <v>65</v>
      </c>
      <c r="D337" s="43" t="s">
        <v>66</v>
      </c>
      <c r="E337" s="45">
        <v>110</v>
      </c>
      <c r="F337" s="46">
        <v>45390</v>
      </c>
      <c r="G337" s="47">
        <v>1</v>
      </c>
      <c r="H337" s="47">
        <v>1</v>
      </c>
      <c r="I337" s="48">
        <v>2.13</v>
      </c>
      <c r="J337" s="48">
        <f t="shared" si="5"/>
        <v>2.13</v>
      </c>
      <c r="K337" s="49"/>
    </row>
    <row r="338" spans="1:11" s="35" customFormat="1" ht="15" customHeight="1">
      <c r="A338" s="43" t="s">
        <v>406</v>
      </c>
      <c r="B338" s="44">
        <v>45390</v>
      </c>
      <c r="C338" s="43" t="s">
        <v>51</v>
      </c>
      <c r="D338" s="43" t="s">
        <v>52</v>
      </c>
      <c r="E338" s="45">
        <v>111</v>
      </c>
      <c r="F338" s="46">
        <v>45390</v>
      </c>
      <c r="G338" s="47">
        <v>509.07400000000001</v>
      </c>
      <c r="H338" s="47">
        <v>509.07400000000001</v>
      </c>
      <c r="I338" s="48">
        <v>2.27</v>
      </c>
      <c r="J338" s="48">
        <f t="shared" si="5"/>
        <v>1155.59798</v>
      </c>
      <c r="K338" s="49"/>
    </row>
    <row r="339" spans="1:11" s="35" customFormat="1" ht="15" customHeight="1">
      <c r="A339" s="43" t="s">
        <v>407</v>
      </c>
      <c r="B339" s="44">
        <v>45390</v>
      </c>
      <c r="C339" s="43" t="s">
        <v>51</v>
      </c>
      <c r="D339" s="43" t="s">
        <v>52</v>
      </c>
      <c r="E339" s="45">
        <v>111</v>
      </c>
      <c r="F339" s="46">
        <v>45390</v>
      </c>
      <c r="G339" s="47">
        <v>276.96600000000001</v>
      </c>
      <c r="H339" s="47">
        <v>276.96600000000001</v>
      </c>
      <c r="I339" s="48">
        <v>2.27</v>
      </c>
      <c r="J339" s="48">
        <f t="shared" si="5"/>
        <v>628.71282000000008</v>
      </c>
      <c r="K339" s="49"/>
    </row>
    <row r="340" spans="1:11" s="35" customFormat="1" ht="15" customHeight="1">
      <c r="A340" s="43" t="s">
        <v>408</v>
      </c>
      <c r="B340" s="44">
        <v>45390</v>
      </c>
      <c r="C340" s="43" t="s">
        <v>57</v>
      </c>
      <c r="D340" s="43" t="s">
        <v>52</v>
      </c>
      <c r="E340" s="45">
        <v>111</v>
      </c>
      <c r="F340" s="46">
        <v>45390</v>
      </c>
      <c r="G340" s="47">
        <v>604.45699999999999</v>
      </c>
      <c r="H340" s="47">
        <v>604.45699999999999</v>
      </c>
      <c r="I340" s="48">
        <v>2.27</v>
      </c>
      <c r="J340" s="48">
        <f t="shared" si="5"/>
        <v>1372.1173899999999</v>
      </c>
      <c r="K340" s="49"/>
    </row>
    <row r="341" spans="1:11" s="35" customFormat="1" ht="15" customHeight="1">
      <c r="A341" s="43" t="s">
        <v>409</v>
      </c>
      <c r="B341" s="44">
        <v>45390</v>
      </c>
      <c r="C341" s="43" t="s">
        <v>51</v>
      </c>
      <c r="D341" s="43" t="s">
        <v>52</v>
      </c>
      <c r="E341" s="45">
        <v>111</v>
      </c>
      <c r="F341" s="46">
        <v>45390</v>
      </c>
      <c r="G341" s="47">
        <v>36.5</v>
      </c>
      <c r="H341" s="47">
        <v>36.5</v>
      </c>
      <c r="I341" s="48">
        <v>2.27</v>
      </c>
      <c r="J341" s="48">
        <f t="shared" si="5"/>
        <v>82.855000000000004</v>
      </c>
      <c r="K341" s="49"/>
    </row>
    <row r="342" spans="1:11" s="35" customFormat="1" ht="15" customHeight="1">
      <c r="A342" s="43" t="s">
        <v>410</v>
      </c>
      <c r="B342" s="44">
        <v>45390</v>
      </c>
      <c r="C342" s="43" t="s">
        <v>57</v>
      </c>
      <c r="D342" s="43" t="s">
        <v>52</v>
      </c>
      <c r="E342" s="45">
        <v>111</v>
      </c>
      <c r="F342" s="46">
        <v>45390</v>
      </c>
      <c r="G342" s="47">
        <v>1</v>
      </c>
      <c r="H342" s="47">
        <v>1</v>
      </c>
      <c r="I342" s="48">
        <v>2.27</v>
      </c>
      <c r="J342" s="48">
        <f t="shared" si="5"/>
        <v>2.27</v>
      </c>
      <c r="K342" s="49"/>
    </row>
    <row r="343" spans="1:11" s="35" customFormat="1" ht="15" customHeight="1">
      <c r="A343" s="43" t="s">
        <v>411</v>
      </c>
      <c r="B343" s="44">
        <v>45390</v>
      </c>
      <c r="C343" s="43" t="s">
        <v>177</v>
      </c>
      <c r="D343" s="43" t="s">
        <v>178</v>
      </c>
      <c r="E343" s="45">
        <v>112</v>
      </c>
      <c r="F343" s="46">
        <v>45390</v>
      </c>
      <c r="G343" s="47">
        <v>1308.001</v>
      </c>
      <c r="H343" s="47">
        <v>1308.001</v>
      </c>
      <c r="I343" s="48">
        <v>5</v>
      </c>
      <c r="J343" s="48">
        <f t="shared" si="5"/>
        <v>6540.0050000000001</v>
      </c>
      <c r="K343" s="49"/>
    </row>
    <row r="344" spans="1:11" s="35" customFormat="1" ht="15" customHeight="1">
      <c r="A344" s="43" t="s">
        <v>412</v>
      </c>
      <c r="B344" s="44">
        <v>45390</v>
      </c>
      <c r="C344" s="43" t="s">
        <v>177</v>
      </c>
      <c r="D344" s="43" t="s">
        <v>178</v>
      </c>
      <c r="E344" s="45">
        <v>112</v>
      </c>
      <c r="F344" s="46">
        <v>45390</v>
      </c>
      <c r="G344" s="47">
        <v>13.44</v>
      </c>
      <c r="H344" s="47">
        <v>13.44</v>
      </c>
      <c r="I344" s="48">
        <v>5</v>
      </c>
      <c r="J344" s="48">
        <f t="shared" si="5"/>
        <v>67.2</v>
      </c>
      <c r="K344" s="49"/>
    </row>
    <row r="345" spans="1:11" s="35" customFormat="1" ht="15" customHeight="1">
      <c r="A345" s="43" t="s">
        <v>413</v>
      </c>
      <c r="B345" s="44">
        <v>45390</v>
      </c>
      <c r="C345" s="43" t="s">
        <v>177</v>
      </c>
      <c r="D345" s="43" t="s">
        <v>178</v>
      </c>
      <c r="E345" s="45">
        <v>112</v>
      </c>
      <c r="F345" s="46">
        <v>45390</v>
      </c>
      <c r="G345" s="47">
        <v>0.11</v>
      </c>
      <c r="H345" s="47">
        <v>0.11</v>
      </c>
      <c r="I345" s="48">
        <v>5</v>
      </c>
      <c r="J345" s="48">
        <f t="shared" si="5"/>
        <v>0.55000000000000004</v>
      </c>
      <c r="K345" s="49"/>
    </row>
    <row r="346" spans="1:11" s="35" customFormat="1" ht="15" customHeight="1">
      <c r="A346" s="43" t="s">
        <v>414</v>
      </c>
      <c r="B346" s="44">
        <v>45390</v>
      </c>
      <c r="C346" s="43" t="s">
        <v>77</v>
      </c>
      <c r="D346" s="43" t="s">
        <v>78</v>
      </c>
      <c r="E346" s="45">
        <v>113</v>
      </c>
      <c r="F346" s="46">
        <v>45390</v>
      </c>
      <c r="G346" s="47">
        <v>32.915999999999997</v>
      </c>
      <c r="H346" s="47">
        <v>32.915999999999997</v>
      </c>
      <c r="I346" s="48">
        <v>2.57</v>
      </c>
      <c r="J346" s="48">
        <f t="shared" si="5"/>
        <v>84.59411999999999</v>
      </c>
      <c r="K346" s="49"/>
    </row>
    <row r="347" spans="1:11" s="35" customFormat="1" ht="15" customHeight="1">
      <c r="A347" s="43" t="s">
        <v>415</v>
      </c>
      <c r="B347" s="44">
        <v>45390</v>
      </c>
      <c r="C347" s="43" t="s">
        <v>77</v>
      </c>
      <c r="D347" s="43" t="s">
        <v>78</v>
      </c>
      <c r="E347" s="45">
        <v>113</v>
      </c>
      <c r="F347" s="46">
        <v>45390</v>
      </c>
      <c r="G347" s="47">
        <v>111.43600000000001</v>
      </c>
      <c r="H347" s="47">
        <v>111.43600000000001</v>
      </c>
      <c r="I347" s="48">
        <v>2.57</v>
      </c>
      <c r="J347" s="48">
        <f t="shared" si="5"/>
        <v>286.39051999999998</v>
      </c>
      <c r="K347" s="49"/>
    </row>
    <row r="348" spans="1:11" s="35" customFormat="1" ht="15" customHeight="1">
      <c r="A348" s="43" t="s">
        <v>416</v>
      </c>
      <c r="B348" s="44">
        <v>45390</v>
      </c>
      <c r="C348" s="43" t="s">
        <v>77</v>
      </c>
      <c r="D348" s="43" t="s">
        <v>78</v>
      </c>
      <c r="E348" s="45">
        <v>113</v>
      </c>
      <c r="F348" s="46">
        <v>45390</v>
      </c>
      <c r="G348" s="47">
        <v>17</v>
      </c>
      <c r="H348" s="47">
        <v>17</v>
      </c>
      <c r="I348" s="48">
        <v>2.57</v>
      </c>
      <c r="J348" s="48">
        <f t="shared" si="5"/>
        <v>43.69</v>
      </c>
      <c r="K348" s="49"/>
    </row>
    <row r="349" spans="1:11" s="35" customFormat="1" ht="15" customHeight="1">
      <c r="A349" s="43" t="s">
        <v>417</v>
      </c>
      <c r="B349" s="44">
        <v>45390</v>
      </c>
      <c r="C349" s="43" t="s">
        <v>86</v>
      </c>
      <c r="D349" s="43" t="s">
        <v>87</v>
      </c>
      <c r="E349" s="45">
        <v>114</v>
      </c>
      <c r="F349" s="46">
        <v>45390</v>
      </c>
      <c r="G349" s="47">
        <v>31.088999999999999</v>
      </c>
      <c r="H349" s="47">
        <v>31.088999999999999</v>
      </c>
      <c r="I349" s="48">
        <v>1.93</v>
      </c>
      <c r="J349" s="48">
        <f t="shared" si="5"/>
        <v>60.001769999999993</v>
      </c>
      <c r="K349" s="49"/>
    </row>
    <row r="350" spans="1:11" s="35" customFormat="1" ht="15" customHeight="1">
      <c r="A350" s="43" t="s">
        <v>418</v>
      </c>
      <c r="B350" s="44">
        <v>45390</v>
      </c>
      <c r="C350" s="43" t="s">
        <v>86</v>
      </c>
      <c r="D350" s="43" t="s">
        <v>87</v>
      </c>
      <c r="E350" s="45">
        <v>114</v>
      </c>
      <c r="F350" s="46">
        <v>45390</v>
      </c>
      <c r="G350" s="47">
        <v>156.59</v>
      </c>
      <c r="H350" s="47">
        <v>156.59</v>
      </c>
      <c r="I350" s="48">
        <v>1.93</v>
      </c>
      <c r="J350" s="48">
        <f t="shared" si="5"/>
        <v>302.21870000000001</v>
      </c>
      <c r="K350" s="49"/>
    </row>
    <row r="351" spans="1:11" s="35" customFormat="1" ht="15" customHeight="1">
      <c r="A351" s="43" t="s">
        <v>419</v>
      </c>
      <c r="B351" s="44">
        <v>45390</v>
      </c>
      <c r="C351" s="43" t="s">
        <v>86</v>
      </c>
      <c r="D351" s="43" t="s">
        <v>87</v>
      </c>
      <c r="E351" s="45">
        <v>114</v>
      </c>
      <c r="F351" s="46">
        <v>45390</v>
      </c>
      <c r="G351" s="47">
        <v>13</v>
      </c>
      <c r="H351" s="47">
        <v>13</v>
      </c>
      <c r="I351" s="48">
        <v>1.93</v>
      </c>
      <c r="J351" s="48">
        <f t="shared" si="5"/>
        <v>25.09</v>
      </c>
      <c r="K351" s="49"/>
    </row>
    <row r="352" spans="1:11" s="35" customFormat="1" ht="15" customHeight="1">
      <c r="A352" s="43" t="s">
        <v>420</v>
      </c>
      <c r="B352" s="44">
        <v>45390</v>
      </c>
      <c r="C352" s="43" t="s">
        <v>93</v>
      </c>
      <c r="D352" s="43" t="s">
        <v>87</v>
      </c>
      <c r="E352" s="45">
        <v>115</v>
      </c>
      <c r="F352" s="46">
        <v>45390</v>
      </c>
      <c r="G352" s="47">
        <v>49.287999999999997</v>
      </c>
      <c r="H352" s="47">
        <v>49.287999999999997</v>
      </c>
      <c r="I352" s="48">
        <v>1.93</v>
      </c>
      <c r="J352" s="48">
        <f t="shared" si="5"/>
        <v>95.125839999999997</v>
      </c>
      <c r="K352" s="49"/>
    </row>
    <row r="353" spans="1:11" s="35" customFormat="1" ht="15" customHeight="1">
      <c r="A353" s="43" t="s">
        <v>421</v>
      </c>
      <c r="B353" s="44">
        <v>45390</v>
      </c>
      <c r="C353" s="43" t="s">
        <v>93</v>
      </c>
      <c r="D353" s="43" t="s">
        <v>87</v>
      </c>
      <c r="E353" s="45">
        <v>115</v>
      </c>
      <c r="F353" s="46">
        <v>45390</v>
      </c>
      <c r="G353" s="47">
        <v>386.89499999999998</v>
      </c>
      <c r="H353" s="47">
        <v>386.89499999999998</v>
      </c>
      <c r="I353" s="48">
        <v>1.93</v>
      </c>
      <c r="J353" s="48">
        <f t="shared" si="5"/>
        <v>746.70734999999991</v>
      </c>
      <c r="K353" s="49"/>
    </row>
    <row r="354" spans="1:11" s="35" customFormat="1" ht="15" customHeight="1">
      <c r="A354" s="43" t="s">
        <v>422</v>
      </c>
      <c r="B354" s="44">
        <v>45390</v>
      </c>
      <c r="C354" s="43" t="s">
        <v>93</v>
      </c>
      <c r="D354" s="43" t="s">
        <v>87</v>
      </c>
      <c r="E354" s="45">
        <v>115</v>
      </c>
      <c r="F354" s="46">
        <v>45390</v>
      </c>
      <c r="G354" s="47">
        <v>1</v>
      </c>
      <c r="H354" s="47">
        <v>1</v>
      </c>
      <c r="I354" s="48">
        <v>1.93</v>
      </c>
      <c r="J354" s="48">
        <f t="shared" si="5"/>
        <v>1.93</v>
      </c>
      <c r="K354" s="49"/>
    </row>
    <row r="355" spans="1:11" s="35" customFormat="1" ht="15" customHeight="1">
      <c r="A355" s="43" t="s">
        <v>423</v>
      </c>
      <c r="B355" s="44">
        <v>45390</v>
      </c>
      <c r="C355" s="43" t="s">
        <v>44</v>
      </c>
      <c r="D355" s="43" t="s">
        <v>38</v>
      </c>
      <c r="E355" s="45">
        <v>116</v>
      </c>
      <c r="F355" s="46">
        <v>45390</v>
      </c>
      <c r="G355" s="47">
        <v>676.21400000000006</v>
      </c>
      <c r="H355" s="47">
        <v>676.21400000000006</v>
      </c>
      <c r="I355" s="48">
        <v>2.27</v>
      </c>
      <c r="J355" s="48">
        <f t="shared" si="5"/>
        <v>1535.0057800000002</v>
      </c>
      <c r="K355" s="49"/>
    </row>
    <row r="356" spans="1:11" s="35" customFormat="1" ht="15" customHeight="1">
      <c r="A356" s="43" t="s">
        <v>424</v>
      </c>
      <c r="B356" s="44">
        <v>45390</v>
      </c>
      <c r="C356" s="43" t="s">
        <v>44</v>
      </c>
      <c r="D356" s="43" t="s">
        <v>38</v>
      </c>
      <c r="E356" s="45">
        <v>116</v>
      </c>
      <c r="F356" s="46">
        <v>45390</v>
      </c>
      <c r="G356" s="47">
        <v>98.07</v>
      </c>
      <c r="H356" s="47">
        <v>98.07</v>
      </c>
      <c r="I356" s="48">
        <v>2.27</v>
      </c>
      <c r="J356" s="48">
        <f t="shared" si="5"/>
        <v>222.6189</v>
      </c>
      <c r="K356" s="49"/>
    </row>
    <row r="357" spans="1:11" s="35" customFormat="1" ht="15" customHeight="1">
      <c r="A357" s="43" t="s">
        <v>425</v>
      </c>
      <c r="B357" s="44">
        <v>45390</v>
      </c>
      <c r="C357" s="43" t="s">
        <v>44</v>
      </c>
      <c r="D357" s="43" t="s">
        <v>38</v>
      </c>
      <c r="E357" s="45">
        <v>116</v>
      </c>
      <c r="F357" s="46">
        <v>45390</v>
      </c>
      <c r="G357" s="47">
        <v>12.54</v>
      </c>
      <c r="H357" s="47">
        <v>12.54</v>
      </c>
      <c r="I357" s="48">
        <v>2.27</v>
      </c>
      <c r="J357" s="48">
        <f t="shared" si="5"/>
        <v>28.465799999999998</v>
      </c>
      <c r="K357" s="49"/>
    </row>
    <row r="358" spans="1:11" s="35" customFormat="1" ht="15" customHeight="1">
      <c r="A358" s="43" t="s">
        <v>426</v>
      </c>
      <c r="B358" s="44">
        <v>45390</v>
      </c>
      <c r="C358" s="43" t="s">
        <v>44</v>
      </c>
      <c r="D358" s="43" t="s">
        <v>38</v>
      </c>
      <c r="E358" s="45">
        <v>116</v>
      </c>
      <c r="F358" s="46">
        <v>45390</v>
      </c>
      <c r="G358" s="47">
        <v>6.22</v>
      </c>
      <c r="H358" s="47">
        <v>6.22</v>
      </c>
      <c r="I358" s="48">
        <v>2.27</v>
      </c>
      <c r="J358" s="48">
        <f t="shared" si="5"/>
        <v>14.119399999999999</v>
      </c>
      <c r="K358" s="49"/>
    </row>
    <row r="359" spans="1:11" s="35" customFormat="1" ht="15" customHeight="1">
      <c r="A359" s="43" t="s">
        <v>427</v>
      </c>
      <c r="B359" s="44">
        <v>45390</v>
      </c>
      <c r="C359" s="43" t="s">
        <v>110</v>
      </c>
      <c r="D359" s="43" t="s">
        <v>111</v>
      </c>
      <c r="E359" s="45">
        <v>117</v>
      </c>
      <c r="F359" s="46">
        <v>45390</v>
      </c>
      <c r="G359" s="47">
        <v>27.96</v>
      </c>
      <c r="H359" s="47">
        <v>27.96</v>
      </c>
      <c r="I359" s="48">
        <v>2.0699999999999998</v>
      </c>
      <c r="J359" s="48">
        <f t="shared" si="5"/>
        <v>57.877199999999995</v>
      </c>
      <c r="K359" s="49"/>
    </row>
    <row r="360" spans="1:11" s="35" customFormat="1" ht="15" customHeight="1">
      <c r="A360" s="43" t="s">
        <v>428</v>
      </c>
      <c r="B360" s="44">
        <v>45390</v>
      </c>
      <c r="C360" s="43" t="s">
        <v>110</v>
      </c>
      <c r="D360" s="43" t="s">
        <v>111</v>
      </c>
      <c r="E360" s="45">
        <v>117</v>
      </c>
      <c r="F360" s="46">
        <v>45390</v>
      </c>
      <c r="G360" s="47">
        <v>725.09100000000001</v>
      </c>
      <c r="H360" s="47">
        <v>725.09100000000001</v>
      </c>
      <c r="I360" s="48">
        <v>2.0699999999999998</v>
      </c>
      <c r="J360" s="48">
        <f t="shared" si="5"/>
        <v>1500.9383699999998</v>
      </c>
      <c r="K360" s="49"/>
    </row>
    <row r="361" spans="1:11" s="35" customFormat="1" ht="15" customHeight="1">
      <c r="A361" s="43" t="s">
        <v>429</v>
      </c>
      <c r="B361" s="44">
        <v>45390</v>
      </c>
      <c r="C361" s="43" t="s">
        <v>110</v>
      </c>
      <c r="D361" s="43" t="s">
        <v>111</v>
      </c>
      <c r="E361" s="45">
        <v>117</v>
      </c>
      <c r="F361" s="46">
        <v>45390</v>
      </c>
      <c r="G361" s="47">
        <v>1.61</v>
      </c>
      <c r="H361" s="47">
        <v>1.61</v>
      </c>
      <c r="I361" s="48">
        <v>2.0699999999999998</v>
      </c>
      <c r="J361" s="48">
        <f t="shared" si="5"/>
        <v>3.3327</v>
      </c>
      <c r="K361" s="49"/>
    </row>
    <row r="362" spans="1:11" s="35" customFormat="1" ht="15" customHeight="1">
      <c r="A362" s="43" t="s">
        <v>430</v>
      </c>
      <c r="B362" s="44">
        <v>45390</v>
      </c>
      <c r="C362" s="43" t="s">
        <v>102</v>
      </c>
      <c r="D362" s="43" t="s">
        <v>103</v>
      </c>
      <c r="E362" s="45">
        <v>118</v>
      </c>
      <c r="F362" s="46">
        <v>45390</v>
      </c>
      <c r="G362" s="47">
        <v>74.572000000000003</v>
      </c>
      <c r="H362" s="47">
        <v>74.572000000000003</v>
      </c>
      <c r="I362" s="48">
        <v>2.42</v>
      </c>
      <c r="J362" s="48">
        <f t="shared" si="5"/>
        <v>180.46423999999999</v>
      </c>
      <c r="K362" s="49"/>
    </row>
    <row r="363" spans="1:11" s="35" customFormat="1" ht="15" customHeight="1">
      <c r="A363" s="43" t="s">
        <v>431</v>
      </c>
      <c r="B363" s="44">
        <v>45390</v>
      </c>
      <c r="C363" s="43" t="s">
        <v>102</v>
      </c>
      <c r="D363" s="43" t="s">
        <v>103</v>
      </c>
      <c r="E363" s="45">
        <v>118</v>
      </c>
      <c r="F363" s="46">
        <v>45390</v>
      </c>
      <c r="G363" s="47">
        <v>461.202</v>
      </c>
      <c r="H363" s="47">
        <v>461.202</v>
      </c>
      <c r="I363" s="48">
        <v>2.42</v>
      </c>
      <c r="J363" s="48">
        <f t="shared" si="5"/>
        <v>1116.1088399999999</v>
      </c>
      <c r="K363" s="49"/>
    </row>
    <row r="364" spans="1:11" s="35" customFormat="1" ht="15" customHeight="1">
      <c r="A364" s="43" t="s">
        <v>432</v>
      </c>
      <c r="B364" s="44">
        <v>45390</v>
      </c>
      <c r="C364" s="43" t="s">
        <v>24</v>
      </c>
      <c r="D364" s="43" t="s">
        <v>25</v>
      </c>
      <c r="E364" s="45">
        <v>119</v>
      </c>
      <c r="F364" s="46">
        <v>45390</v>
      </c>
      <c r="G364" s="47">
        <v>524.68600000000004</v>
      </c>
      <c r="H364" s="47">
        <v>524.68600000000004</v>
      </c>
      <c r="I364" s="48">
        <v>2.04</v>
      </c>
      <c r="J364" s="48">
        <f t="shared" si="5"/>
        <v>1070.3594400000002</v>
      </c>
      <c r="K364" s="49"/>
    </row>
    <row r="365" spans="1:11" s="35" customFormat="1" ht="15" customHeight="1">
      <c r="A365" s="43" t="s">
        <v>433</v>
      </c>
      <c r="B365" s="44">
        <v>45390</v>
      </c>
      <c r="C365" s="43" t="s">
        <v>24</v>
      </c>
      <c r="D365" s="43" t="s">
        <v>25</v>
      </c>
      <c r="E365" s="45">
        <v>119</v>
      </c>
      <c r="F365" s="46">
        <v>45390</v>
      </c>
      <c r="G365" s="47">
        <v>6.54</v>
      </c>
      <c r="H365" s="47">
        <v>6.54</v>
      </c>
      <c r="I365" s="48">
        <v>2.04</v>
      </c>
      <c r="J365" s="48">
        <f t="shared" si="5"/>
        <v>13.3416</v>
      </c>
      <c r="K365" s="49"/>
    </row>
    <row r="366" spans="1:11" s="35" customFormat="1" ht="15" customHeight="1">
      <c r="A366" s="43" t="s">
        <v>434</v>
      </c>
      <c r="B366" s="44">
        <v>45390</v>
      </c>
      <c r="C366" s="43" t="s">
        <v>24</v>
      </c>
      <c r="D366" s="43" t="s">
        <v>25</v>
      </c>
      <c r="E366" s="45">
        <v>119</v>
      </c>
      <c r="F366" s="46">
        <v>45390</v>
      </c>
      <c r="G366" s="47">
        <v>5</v>
      </c>
      <c r="H366" s="47">
        <v>5</v>
      </c>
      <c r="I366" s="48">
        <v>2.04</v>
      </c>
      <c r="J366" s="48">
        <f t="shared" si="5"/>
        <v>10.199999999999999</v>
      </c>
      <c r="K366" s="49"/>
    </row>
    <row r="367" spans="1:11" s="35" customFormat="1" ht="15" customHeight="1">
      <c r="A367" s="43" t="s">
        <v>435</v>
      </c>
      <c r="B367" s="44">
        <v>45390</v>
      </c>
      <c r="C367" s="43" t="s">
        <v>96</v>
      </c>
      <c r="D367" s="43" t="s">
        <v>97</v>
      </c>
      <c r="E367" s="45">
        <v>120</v>
      </c>
      <c r="F367" s="46">
        <v>45390</v>
      </c>
      <c r="G367" s="47">
        <v>841.60500000000002</v>
      </c>
      <c r="H367" s="47">
        <v>841.60500000000002</v>
      </c>
      <c r="I367" s="48">
        <v>2.57</v>
      </c>
      <c r="J367" s="48">
        <f t="shared" si="5"/>
        <v>2162.9248499999999</v>
      </c>
      <c r="K367" s="49"/>
    </row>
    <row r="368" spans="1:11" s="35" customFormat="1" ht="15" customHeight="1">
      <c r="A368" s="43" t="s">
        <v>436</v>
      </c>
      <c r="B368" s="44">
        <v>45390</v>
      </c>
      <c r="C368" s="43" t="s">
        <v>96</v>
      </c>
      <c r="D368" s="43" t="s">
        <v>97</v>
      </c>
      <c r="E368" s="45">
        <v>120</v>
      </c>
      <c r="F368" s="46">
        <v>45390</v>
      </c>
      <c r="G368" s="47">
        <v>5</v>
      </c>
      <c r="H368" s="47">
        <v>5</v>
      </c>
      <c r="I368" s="48">
        <v>2.57</v>
      </c>
      <c r="J368" s="48">
        <f t="shared" si="5"/>
        <v>12.85</v>
      </c>
      <c r="K368" s="49"/>
    </row>
    <row r="369" spans="1:11" s="35" customFormat="1" ht="15" customHeight="1">
      <c r="A369" s="43" t="s">
        <v>437</v>
      </c>
      <c r="B369" s="44">
        <v>45390</v>
      </c>
      <c r="C369" s="43" t="s">
        <v>133</v>
      </c>
      <c r="D369" s="43" t="s">
        <v>134</v>
      </c>
      <c r="E369" s="45">
        <v>121</v>
      </c>
      <c r="F369" s="46">
        <v>45390</v>
      </c>
      <c r="G369" s="47">
        <v>680.29600000000005</v>
      </c>
      <c r="H369" s="47">
        <v>680.29600000000005</v>
      </c>
      <c r="I369" s="48">
        <v>2.57</v>
      </c>
      <c r="J369" s="48">
        <f t="shared" si="5"/>
        <v>1748.3607200000001</v>
      </c>
      <c r="K369" s="49"/>
    </row>
    <row r="370" spans="1:11" s="35" customFormat="1" ht="15" customHeight="1">
      <c r="A370" s="43" t="s">
        <v>438</v>
      </c>
      <c r="B370" s="44">
        <v>45390</v>
      </c>
      <c r="C370" s="43" t="s">
        <v>133</v>
      </c>
      <c r="D370" s="43" t="s">
        <v>134</v>
      </c>
      <c r="E370" s="45">
        <v>121</v>
      </c>
      <c r="F370" s="46">
        <v>45390</v>
      </c>
      <c r="G370" s="47">
        <v>230.11600000000001</v>
      </c>
      <c r="H370" s="47">
        <v>230.11600000000001</v>
      </c>
      <c r="I370" s="48">
        <v>2.57</v>
      </c>
      <c r="J370" s="48">
        <f t="shared" si="5"/>
        <v>591.39811999999995</v>
      </c>
      <c r="K370" s="49"/>
    </row>
    <row r="371" spans="1:11" s="35" customFormat="1" ht="15" customHeight="1">
      <c r="A371" s="43" t="s">
        <v>439</v>
      </c>
      <c r="B371" s="44">
        <v>45390</v>
      </c>
      <c r="C371" s="43" t="s">
        <v>133</v>
      </c>
      <c r="D371" s="43" t="s">
        <v>134</v>
      </c>
      <c r="E371" s="45">
        <v>121</v>
      </c>
      <c r="F371" s="46">
        <v>45390</v>
      </c>
      <c r="G371" s="47">
        <v>125.48</v>
      </c>
      <c r="H371" s="47">
        <v>125.48</v>
      </c>
      <c r="I371" s="48">
        <v>2.57</v>
      </c>
      <c r="J371" s="48">
        <f t="shared" si="5"/>
        <v>322.48359999999997</v>
      </c>
      <c r="K371" s="49"/>
    </row>
    <row r="372" spans="1:11" s="35" customFormat="1" ht="15" customHeight="1">
      <c r="A372" s="43" t="s">
        <v>440</v>
      </c>
      <c r="B372" s="44">
        <v>45390</v>
      </c>
      <c r="C372" s="43" t="s">
        <v>133</v>
      </c>
      <c r="D372" s="43" t="s">
        <v>134</v>
      </c>
      <c r="E372" s="45">
        <v>121</v>
      </c>
      <c r="F372" s="46">
        <v>45390</v>
      </c>
      <c r="G372" s="47">
        <v>36.076000000000001</v>
      </c>
      <c r="H372" s="47">
        <v>36.076000000000001</v>
      </c>
      <c r="I372" s="48">
        <v>2.57</v>
      </c>
      <c r="J372" s="48">
        <f t="shared" si="5"/>
        <v>92.715319999999991</v>
      </c>
      <c r="K372" s="49"/>
    </row>
    <row r="373" spans="1:11" s="35" customFormat="1" ht="15" customHeight="1">
      <c r="A373" s="43" t="s">
        <v>441</v>
      </c>
      <c r="B373" s="44">
        <v>45390</v>
      </c>
      <c r="C373" s="43" t="s">
        <v>133</v>
      </c>
      <c r="D373" s="43" t="s">
        <v>134</v>
      </c>
      <c r="E373" s="45">
        <v>121</v>
      </c>
      <c r="F373" s="46">
        <v>45390</v>
      </c>
      <c r="G373" s="47">
        <v>19.5</v>
      </c>
      <c r="H373" s="47">
        <v>19.5</v>
      </c>
      <c r="I373" s="48">
        <v>2.57</v>
      </c>
      <c r="J373" s="48">
        <f t="shared" si="5"/>
        <v>50.114999999999995</v>
      </c>
      <c r="K373" s="49"/>
    </row>
    <row r="374" spans="1:11" s="35" customFormat="1" ht="15" customHeight="1">
      <c r="A374" s="43" t="s">
        <v>442</v>
      </c>
      <c r="B374" s="44">
        <v>45390</v>
      </c>
      <c r="C374" s="43" t="s">
        <v>133</v>
      </c>
      <c r="D374" s="43" t="s">
        <v>134</v>
      </c>
      <c r="E374" s="45">
        <v>121</v>
      </c>
      <c r="F374" s="46">
        <v>45390</v>
      </c>
      <c r="G374" s="47">
        <v>0.33</v>
      </c>
      <c r="H374" s="47">
        <v>0.33</v>
      </c>
      <c r="I374" s="48">
        <v>2.57</v>
      </c>
      <c r="J374" s="48">
        <f t="shared" si="5"/>
        <v>0.84809999999999997</v>
      </c>
      <c r="K374" s="49"/>
    </row>
    <row r="375" spans="1:11" s="35" customFormat="1" ht="15" customHeight="1">
      <c r="A375" s="43" t="s">
        <v>443</v>
      </c>
      <c r="B375" s="44">
        <v>45390</v>
      </c>
      <c r="C375" s="43" t="s">
        <v>69</v>
      </c>
      <c r="D375" s="43" t="s">
        <v>66</v>
      </c>
      <c r="E375" s="45">
        <v>122</v>
      </c>
      <c r="F375" s="46">
        <v>45390</v>
      </c>
      <c r="G375" s="47">
        <v>1173.4369999999999</v>
      </c>
      <c r="H375" s="47">
        <v>1173.4369999999999</v>
      </c>
      <c r="I375" s="48">
        <v>2.13</v>
      </c>
      <c r="J375" s="48">
        <f t="shared" si="5"/>
        <v>2499.4208099999996</v>
      </c>
      <c r="K375" s="49"/>
    </row>
    <row r="376" spans="1:11" s="35" customFormat="1" ht="15" customHeight="1">
      <c r="A376" s="43" t="s">
        <v>444</v>
      </c>
      <c r="B376" s="44">
        <v>45390</v>
      </c>
      <c r="C376" s="43" t="s">
        <v>69</v>
      </c>
      <c r="D376" s="43" t="s">
        <v>66</v>
      </c>
      <c r="E376" s="45">
        <v>122</v>
      </c>
      <c r="F376" s="46">
        <v>45390</v>
      </c>
      <c r="G376" s="47">
        <v>232.46</v>
      </c>
      <c r="H376" s="47">
        <v>232.46</v>
      </c>
      <c r="I376" s="48">
        <v>2.13</v>
      </c>
      <c r="J376" s="48">
        <f t="shared" si="5"/>
        <v>495.13979999999998</v>
      </c>
      <c r="K376" s="49"/>
    </row>
    <row r="377" spans="1:11" s="35" customFormat="1" ht="15" customHeight="1">
      <c r="A377" s="43" t="s">
        <v>445</v>
      </c>
      <c r="B377" s="44">
        <v>45390</v>
      </c>
      <c r="C377" s="43" t="s">
        <v>69</v>
      </c>
      <c r="D377" s="43" t="s">
        <v>66</v>
      </c>
      <c r="E377" s="45">
        <v>122</v>
      </c>
      <c r="F377" s="46">
        <v>45390</v>
      </c>
      <c r="G377" s="47">
        <v>18</v>
      </c>
      <c r="H377" s="47">
        <v>18</v>
      </c>
      <c r="I377" s="48">
        <v>2.13</v>
      </c>
      <c r="J377" s="48">
        <f t="shared" si="5"/>
        <v>38.339999999999996</v>
      </c>
      <c r="K377" s="49"/>
    </row>
    <row r="378" spans="1:11" s="35" customFormat="1" ht="15" customHeight="1">
      <c r="A378" s="43" t="s">
        <v>446</v>
      </c>
      <c r="B378" s="44">
        <v>45390</v>
      </c>
      <c r="C378" s="43" t="s">
        <v>159</v>
      </c>
      <c r="D378" s="43" t="s">
        <v>66</v>
      </c>
      <c r="E378" s="45">
        <v>123</v>
      </c>
      <c r="F378" s="46">
        <v>45390</v>
      </c>
      <c r="G378" s="47">
        <v>1707.357</v>
      </c>
      <c r="H378" s="47">
        <v>1707.357</v>
      </c>
      <c r="I378" s="48">
        <v>2.13</v>
      </c>
      <c r="J378" s="48">
        <f t="shared" si="5"/>
        <v>3636.6704099999997</v>
      </c>
      <c r="K378" s="49"/>
    </row>
    <row r="379" spans="1:11" s="35" customFormat="1" ht="15" customHeight="1">
      <c r="A379" s="43" t="s">
        <v>447</v>
      </c>
      <c r="B379" s="44">
        <v>45390</v>
      </c>
      <c r="C379" s="43" t="s">
        <v>159</v>
      </c>
      <c r="D379" s="43" t="s">
        <v>66</v>
      </c>
      <c r="E379" s="45">
        <v>123</v>
      </c>
      <c r="F379" s="46">
        <v>45390</v>
      </c>
      <c r="G379" s="47">
        <v>5611.2359999999999</v>
      </c>
      <c r="H379" s="47">
        <v>5611.2359999999999</v>
      </c>
      <c r="I379" s="48">
        <v>2.13</v>
      </c>
      <c r="J379" s="48">
        <f t="shared" si="5"/>
        <v>11951.93268</v>
      </c>
      <c r="K379" s="49"/>
    </row>
    <row r="380" spans="1:11" s="35" customFormat="1" ht="15" customHeight="1">
      <c r="A380" s="43" t="s">
        <v>448</v>
      </c>
      <c r="B380" s="44">
        <v>45390</v>
      </c>
      <c r="C380" s="43" t="s">
        <v>159</v>
      </c>
      <c r="D380" s="43" t="s">
        <v>66</v>
      </c>
      <c r="E380" s="45">
        <v>123</v>
      </c>
      <c r="F380" s="46">
        <v>45390</v>
      </c>
      <c r="G380" s="47">
        <v>54.591999999999999</v>
      </c>
      <c r="H380" s="47">
        <v>54.591999999999999</v>
      </c>
      <c r="I380" s="48">
        <v>2.13</v>
      </c>
      <c r="J380" s="48">
        <f t="shared" si="5"/>
        <v>116.28095999999999</v>
      </c>
      <c r="K380" s="49"/>
    </row>
    <row r="381" spans="1:11" s="35" customFormat="1" ht="15" customHeight="1">
      <c r="A381" s="43" t="s">
        <v>449</v>
      </c>
      <c r="B381" s="44">
        <v>45390</v>
      </c>
      <c r="C381" s="43" t="s">
        <v>159</v>
      </c>
      <c r="D381" s="43" t="s">
        <v>66</v>
      </c>
      <c r="E381" s="45">
        <v>123</v>
      </c>
      <c r="F381" s="46">
        <v>45390</v>
      </c>
      <c r="G381" s="47">
        <v>4570.6040000000003</v>
      </c>
      <c r="H381" s="47">
        <v>4570.6040000000003</v>
      </c>
      <c r="I381" s="48">
        <v>2.13</v>
      </c>
      <c r="J381" s="48">
        <f t="shared" si="5"/>
        <v>9735.38652</v>
      </c>
      <c r="K381" s="49"/>
    </row>
    <row r="382" spans="1:11" s="35" customFormat="1" ht="15" customHeight="1">
      <c r="A382" s="43" t="s">
        <v>450</v>
      </c>
      <c r="B382" s="44">
        <v>45390</v>
      </c>
      <c r="C382" s="43" t="s">
        <v>159</v>
      </c>
      <c r="D382" s="43" t="s">
        <v>66</v>
      </c>
      <c r="E382" s="45">
        <v>123</v>
      </c>
      <c r="F382" s="46">
        <v>45390</v>
      </c>
      <c r="G382" s="47">
        <v>3.3</v>
      </c>
      <c r="H382" s="47">
        <v>3.3</v>
      </c>
      <c r="I382" s="48">
        <v>2.13</v>
      </c>
      <c r="J382" s="48">
        <f t="shared" si="5"/>
        <v>7.028999999999999</v>
      </c>
      <c r="K382" s="49"/>
    </row>
    <row r="383" spans="1:11" s="35" customFormat="1" ht="15" customHeight="1">
      <c r="A383" s="43" t="s">
        <v>451</v>
      </c>
      <c r="B383" s="44">
        <v>45390</v>
      </c>
      <c r="C383" s="43" t="s">
        <v>159</v>
      </c>
      <c r="D383" s="43" t="s">
        <v>66</v>
      </c>
      <c r="E383" s="45">
        <v>123</v>
      </c>
      <c r="F383" s="46">
        <v>45390</v>
      </c>
      <c r="G383" s="47">
        <v>18.5</v>
      </c>
      <c r="H383" s="47">
        <v>18.5</v>
      </c>
      <c r="I383" s="48">
        <v>2.13</v>
      </c>
      <c r="J383" s="48">
        <f t="shared" si="5"/>
        <v>39.405000000000001</v>
      </c>
      <c r="K383" s="49"/>
    </row>
    <row r="384" spans="1:11" s="35" customFormat="1" ht="15" customHeight="1">
      <c r="A384" s="43" t="s">
        <v>452</v>
      </c>
      <c r="B384" s="44">
        <v>45391</v>
      </c>
      <c r="C384" s="43" t="s">
        <v>37</v>
      </c>
      <c r="D384" s="43" t="s">
        <v>38</v>
      </c>
      <c r="E384" s="45">
        <v>127</v>
      </c>
      <c r="F384" s="46">
        <v>45391</v>
      </c>
      <c r="G384" s="47">
        <v>6941.741</v>
      </c>
      <c r="H384" s="47">
        <v>6941.741</v>
      </c>
      <c r="I384" s="48">
        <v>2.27</v>
      </c>
      <c r="J384" s="48">
        <f t="shared" si="5"/>
        <v>15757.75207</v>
      </c>
      <c r="K384" s="49"/>
    </row>
    <row r="385" spans="1:11" s="35" customFormat="1" ht="15" customHeight="1">
      <c r="A385" s="43" t="s">
        <v>453</v>
      </c>
      <c r="B385" s="44">
        <v>45391</v>
      </c>
      <c r="C385" s="43" t="s">
        <v>133</v>
      </c>
      <c r="D385" s="43" t="s">
        <v>134</v>
      </c>
      <c r="E385" s="45">
        <v>128</v>
      </c>
      <c r="F385" s="46">
        <v>45391</v>
      </c>
      <c r="G385" s="47">
        <v>373.23200000000003</v>
      </c>
      <c r="H385" s="47">
        <v>373.23200000000003</v>
      </c>
      <c r="I385" s="48">
        <v>2.57</v>
      </c>
      <c r="J385" s="48">
        <f t="shared" si="5"/>
        <v>959.20623999999998</v>
      </c>
      <c r="K385" s="49"/>
    </row>
    <row r="386" spans="1:11" s="35" customFormat="1" ht="15" customHeight="1">
      <c r="A386" s="43" t="s">
        <v>454</v>
      </c>
      <c r="B386" s="44">
        <v>45391</v>
      </c>
      <c r="C386" s="43" t="s">
        <v>133</v>
      </c>
      <c r="D386" s="43" t="s">
        <v>134</v>
      </c>
      <c r="E386" s="45">
        <v>128</v>
      </c>
      <c r="F386" s="46">
        <v>45391</v>
      </c>
      <c r="G386" s="47">
        <v>1049.5619999999999</v>
      </c>
      <c r="H386" s="47">
        <v>1049.5619999999999</v>
      </c>
      <c r="I386" s="48">
        <v>2.57</v>
      </c>
      <c r="J386" s="48">
        <f t="shared" si="5"/>
        <v>2697.3743399999994</v>
      </c>
      <c r="K386" s="49"/>
    </row>
    <row r="387" spans="1:11" s="35" customFormat="1" ht="15" customHeight="1">
      <c r="A387" s="43" t="s">
        <v>455</v>
      </c>
      <c r="B387" s="44">
        <v>45391</v>
      </c>
      <c r="C387" s="43" t="s">
        <v>133</v>
      </c>
      <c r="D387" s="43" t="s">
        <v>134</v>
      </c>
      <c r="E387" s="45">
        <v>128</v>
      </c>
      <c r="F387" s="46">
        <v>45391</v>
      </c>
      <c r="G387" s="47">
        <v>126.643</v>
      </c>
      <c r="H387" s="47">
        <v>126.643</v>
      </c>
      <c r="I387" s="48">
        <v>2.57</v>
      </c>
      <c r="J387" s="48">
        <f t="shared" si="5"/>
        <v>325.47251</v>
      </c>
      <c r="K387" s="49"/>
    </row>
    <row r="388" spans="1:11" s="35" customFormat="1" ht="15" customHeight="1">
      <c r="A388" s="43" t="s">
        <v>456</v>
      </c>
      <c r="B388" s="44">
        <v>45391</v>
      </c>
      <c r="C388" s="43" t="s">
        <v>102</v>
      </c>
      <c r="D388" s="43" t="s">
        <v>103</v>
      </c>
      <c r="E388" s="45">
        <v>129</v>
      </c>
      <c r="F388" s="46">
        <v>45391</v>
      </c>
      <c r="G388" s="47">
        <v>1028.7470000000001</v>
      </c>
      <c r="H388" s="47">
        <v>1028.7470000000001</v>
      </c>
      <c r="I388" s="48">
        <v>2.42</v>
      </c>
      <c r="J388" s="48">
        <f t="shared" si="5"/>
        <v>2489.56774</v>
      </c>
      <c r="K388" s="49"/>
    </row>
    <row r="389" spans="1:11" s="35" customFormat="1" ht="15" customHeight="1">
      <c r="A389" s="43" t="s">
        <v>457</v>
      </c>
      <c r="B389" s="44">
        <v>45391</v>
      </c>
      <c r="C389" s="43" t="s">
        <v>102</v>
      </c>
      <c r="D389" s="43" t="s">
        <v>103</v>
      </c>
      <c r="E389" s="45">
        <v>129</v>
      </c>
      <c r="F389" s="46">
        <v>45391</v>
      </c>
      <c r="G389" s="47">
        <v>327.28399999999999</v>
      </c>
      <c r="H389" s="47">
        <v>327.28399999999999</v>
      </c>
      <c r="I389" s="48">
        <v>2.42</v>
      </c>
      <c r="J389" s="48">
        <f t="shared" si="5"/>
        <v>792.02727999999991</v>
      </c>
      <c r="K389" s="49"/>
    </row>
    <row r="390" spans="1:11" s="35" customFormat="1" ht="15" customHeight="1">
      <c r="A390" s="43" t="s">
        <v>458</v>
      </c>
      <c r="B390" s="44">
        <v>45391</v>
      </c>
      <c r="C390" s="43" t="s">
        <v>93</v>
      </c>
      <c r="D390" s="43" t="s">
        <v>87</v>
      </c>
      <c r="E390" s="45">
        <v>130</v>
      </c>
      <c r="F390" s="46">
        <v>45391</v>
      </c>
      <c r="G390" s="47">
        <v>120.80800000000001</v>
      </c>
      <c r="H390" s="47">
        <v>120.80800000000001</v>
      </c>
      <c r="I390" s="48">
        <v>1.93</v>
      </c>
      <c r="J390" s="48">
        <f t="shared" si="5"/>
        <v>233.15944000000002</v>
      </c>
      <c r="K390" s="49"/>
    </row>
    <row r="391" spans="1:11" s="35" customFormat="1" ht="15" customHeight="1">
      <c r="A391" s="43" t="s">
        <v>459</v>
      </c>
      <c r="B391" s="44">
        <v>45391</v>
      </c>
      <c r="C391" s="43" t="s">
        <v>24</v>
      </c>
      <c r="D391" s="43" t="s">
        <v>25</v>
      </c>
      <c r="E391" s="45">
        <v>131</v>
      </c>
      <c r="F391" s="46">
        <v>45391</v>
      </c>
      <c r="G391" s="47">
        <v>206.38</v>
      </c>
      <c r="H391" s="47">
        <v>206.38</v>
      </c>
      <c r="I391" s="48">
        <v>2.04</v>
      </c>
      <c r="J391" s="48">
        <f t="shared" si="5"/>
        <v>421.01519999999999</v>
      </c>
      <c r="K391" s="49"/>
    </row>
    <row r="392" spans="1:11" s="35" customFormat="1" ht="15" customHeight="1">
      <c r="A392" s="43" t="s">
        <v>460</v>
      </c>
      <c r="B392" s="44">
        <v>45391</v>
      </c>
      <c r="C392" s="43" t="s">
        <v>96</v>
      </c>
      <c r="D392" s="43" t="s">
        <v>97</v>
      </c>
      <c r="E392" s="45">
        <v>132</v>
      </c>
      <c r="F392" s="46">
        <v>45391</v>
      </c>
      <c r="G392" s="47">
        <v>620.54</v>
      </c>
      <c r="H392" s="47">
        <v>620.54</v>
      </c>
      <c r="I392" s="48">
        <v>2.57</v>
      </c>
      <c r="J392" s="48">
        <f t="shared" ref="J392:J455" si="6">H392*I392</f>
        <v>1594.7877999999998</v>
      </c>
      <c r="K392" s="49"/>
    </row>
    <row r="393" spans="1:11" s="35" customFormat="1" ht="15" customHeight="1">
      <c r="A393" s="43" t="s">
        <v>461</v>
      </c>
      <c r="B393" s="44">
        <v>45391</v>
      </c>
      <c r="C393" s="43" t="s">
        <v>96</v>
      </c>
      <c r="D393" s="43" t="s">
        <v>97</v>
      </c>
      <c r="E393" s="45">
        <v>132</v>
      </c>
      <c r="F393" s="46">
        <v>45391</v>
      </c>
      <c r="G393" s="47">
        <v>3.3119999999999998</v>
      </c>
      <c r="H393" s="47">
        <v>3.3119999999999998</v>
      </c>
      <c r="I393" s="48">
        <v>2.57</v>
      </c>
      <c r="J393" s="48">
        <f t="shared" si="6"/>
        <v>8.5118399999999994</v>
      </c>
      <c r="K393" s="49"/>
    </row>
    <row r="394" spans="1:11" s="35" customFormat="1" ht="15" customHeight="1">
      <c r="A394" s="43" t="s">
        <v>462</v>
      </c>
      <c r="B394" s="44">
        <v>45391</v>
      </c>
      <c r="C394" s="43" t="s">
        <v>51</v>
      </c>
      <c r="D394" s="43" t="s">
        <v>52</v>
      </c>
      <c r="E394" s="45">
        <v>133</v>
      </c>
      <c r="F394" s="46">
        <v>45391</v>
      </c>
      <c r="G394" s="47">
        <v>95.465000000000003</v>
      </c>
      <c r="H394" s="47">
        <v>95.465000000000003</v>
      </c>
      <c r="I394" s="48">
        <v>2.27</v>
      </c>
      <c r="J394" s="48">
        <f t="shared" si="6"/>
        <v>216.70555000000002</v>
      </c>
      <c r="K394" s="49"/>
    </row>
    <row r="395" spans="1:11" s="35" customFormat="1" ht="15" customHeight="1">
      <c r="A395" s="43" t="s">
        <v>463</v>
      </c>
      <c r="B395" s="44">
        <v>45391</v>
      </c>
      <c r="C395" s="43" t="s">
        <v>51</v>
      </c>
      <c r="D395" s="43" t="s">
        <v>52</v>
      </c>
      <c r="E395" s="45">
        <v>133</v>
      </c>
      <c r="F395" s="46">
        <v>45391</v>
      </c>
      <c r="G395" s="47">
        <v>735.84799999999996</v>
      </c>
      <c r="H395" s="47">
        <v>735.84799999999996</v>
      </c>
      <c r="I395" s="48">
        <v>2.27</v>
      </c>
      <c r="J395" s="48">
        <f t="shared" si="6"/>
        <v>1670.3749599999999</v>
      </c>
      <c r="K395" s="49"/>
    </row>
    <row r="396" spans="1:11" s="35" customFormat="1" ht="15" customHeight="1">
      <c r="A396" s="43" t="s">
        <v>464</v>
      </c>
      <c r="B396" s="44">
        <v>45391</v>
      </c>
      <c r="C396" s="43" t="s">
        <v>57</v>
      </c>
      <c r="D396" s="43" t="s">
        <v>52</v>
      </c>
      <c r="E396" s="45">
        <v>133</v>
      </c>
      <c r="F396" s="46">
        <v>45391</v>
      </c>
      <c r="G396" s="47">
        <v>414.32299999999998</v>
      </c>
      <c r="H396" s="47">
        <v>414.32299999999998</v>
      </c>
      <c r="I396" s="48">
        <v>2.27</v>
      </c>
      <c r="J396" s="48">
        <f t="shared" si="6"/>
        <v>940.51320999999996</v>
      </c>
      <c r="K396" s="49"/>
    </row>
    <row r="397" spans="1:11" s="35" customFormat="1" ht="15" customHeight="1">
      <c r="A397" s="43" t="s">
        <v>465</v>
      </c>
      <c r="B397" s="44">
        <v>45391</v>
      </c>
      <c r="C397" s="43" t="s">
        <v>57</v>
      </c>
      <c r="D397" s="43" t="s">
        <v>52</v>
      </c>
      <c r="E397" s="45">
        <v>133</v>
      </c>
      <c r="F397" s="46">
        <v>45391</v>
      </c>
      <c r="G397" s="47">
        <v>19.936</v>
      </c>
      <c r="H397" s="47">
        <v>19.936</v>
      </c>
      <c r="I397" s="48">
        <v>2.27</v>
      </c>
      <c r="J397" s="48">
        <f t="shared" si="6"/>
        <v>45.254719999999999</v>
      </c>
      <c r="K397" s="49"/>
    </row>
    <row r="398" spans="1:11" s="35" customFormat="1" ht="15" customHeight="1">
      <c r="A398" s="43" t="s">
        <v>466</v>
      </c>
      <c r="B398" s="44">
        <v>45391</v>
      </c>
      <c r="C398" s="43" t="s">
        <v>62</v>
      </c>
      <c r="D398" s="43" t="s">
        <v>52</v>
      </c>
      <c r="E398" s="45">
        <v>134</v>
      </c>
      <c r="F398" s="46">
        <v>45391</v>
      </c>
      <c r="G398" s="47">
        <v>66.168999999999997</v>
      </c>
      <c r="H398" s="47">
        <v>66.168999999999997</v>
      </c>
      <c r="I398" s="48">
        <v>2.27</v>
      </c>
      <c r="J398" s="48">
        <f t="shared" si="6"/>
        <v>150.20363</v>
      </c>
      <c r="K398" s="49"/>
    </row>
    <row r="399" spans="1:11" s="35" customFormat="1" ht="15" customHeight="1">
      <c r="A399" s="43" t="s">
        <v>467</v>
      </c>
      <c r="B399" s="44">
        <v>45391</v>
      </c>
      <c r="C399" s="43" t="s">
        <v>62</v>
      </c>
      <c r="D399" s="43" t="s">
        <v>52</v>
      </c>
      <c r="E399" s="45">
        <v>134</v>
      </c>
      <c r="F399" s="46">
        <v>45391</v>
      </c>
      <c r="G399" s="47">
        <v>174.15799999999999</v>
      </c>
      <c r="H399" s="47">
        <v>174.15799999999999</v>
      </c>
      <c r="I399" s="48">
        <v>2.27</v>
      </c>
      <c r="J399" s="48">
        <f t="shared" si="6"/>
        <v>395.33865999999995</v>
      </c>
      <c r="K399" s="49"/>
    </row>
    <row r="400" spans="1:11" s="35" customFormat="1" ht="15" customHeight="1">
      <c r="A400" s="43" t="s">
        <v>468</v>
      </c>
      <c r="B400" s="44">
        <v>45391</v>
      </c>
      <c r="C400" s="43" t="s">
        <v>62</v>
      </c>
      <c r="D400" s="43" t="s">
        <v>52</v>
      </c>
      <c r="E400" s="45">
        <v>134</v>
      </c>
      <c r="F400" s="46">
        <v>45391</v>
      </c>
      <c r="G400" s="47">
        <v>15</v>
      </c>
      <c r="H400" s="47">
        <v>15</v>
      </c>
      <c r="I400" s="48">
        <v>2.27</v>
      </c>
      <c r="J400" s="48">
        <f t="shared" si="6"/>
        <v>34.049999999999997</v>
      </c>
      <c r="K400" s="49"/>
    </row>
    <row r="401" spans="1:11" s="35" customFormat="1" ht="15" customHeight="1">
      <c r="A401" s="43" t="s">
        <v>469</v>
      </c>
      <c r="B401" s="44">
        <v>45391</v>
      </c>
      <c r="C401" s="43" t="s">
        <v>77</v>
      </c>
      <c r="D401" s="43" t="s">
        <v>78</v>
      </c>
      <c r="E401" s="45">
        <v>135</v>
      </c>
      <c r="F401" s="46">
        <v>45391</v>
      </c>
      <c r="G401" s="47">
        <v>183.54</v>
      </c>
      <c r="H401" s="47">
        <v>183.54</v>
      </c>
      <c r="I401" s="48">
        <v>2.57</v>
      </c>
      <c r="J401" s="48">
        <f t="shared" si="6"/>
        <v>471.69779999999997</v>
      </c>
      <c r="K401" s="49"/>
    </row>
    <row r="402" spans="1:11" s="35" customFormat="1" ht="15" customHeight="1">
      <c r="A402" s="43" t="s">
        <v>470</v>
      </c>
      <c r="B402" s="44">
        <v>45391</v>
      </c>
      <c r="C402" s="43" t="s">
        <v>77</v>
      </c>
      <c r="D402" s="43" t="s">
        <v>78</v>
      </c>
      <c r="E402" s="45">
        <v>135</v>
      </c>
      <c r="F402" s="46">
        <v>45391</v>
      </c>
      <c r="G402" s="47">
        <v>210.584</v>
      </c>
      <c r="H402" s="47">
        <v>210.584</v>
      </c>
      <c r="I402" s="48">
        <v>2.57</v>
      </c>
      <c r="J402" s="48">
        <f t="shared" si="6"/>
        <v>541.20087999999998</v>
      </c>
      <c r="K402" s="49"/>
    </row>
    <row r="403" spans="1:11" s="35" customFormat="1" ht="15" customHeight="1">
      <c r="A403" s="43" t="s">
        <v>471</v>
      </c>
      <c r="B403" s="44">
        <v>45391</v>
      </c>
      <c r="C403" s="43" t="s">
        <v>65</v>
      </c>
      <c r="D403" s="43" t="s">
        <v>66</v>
      </c>
      <c r="E403" s="45">
        <v>136</v>
      </c>
      <c r="F403" s="46">
        <v>45391</v>
      </c>
      <c r="G403" s="47">
        <v>740.71299999999997</v>
      </c>
      <c r="H403" s="47">
        <v>740.71299999999997</v>
      </c>
      <c r="I403" s="48">
        <v>2.13</v>
      </c>
      <c r="J403" s="48">
        <f t="shared" si="6"/>
        <v>1577.7186899999999</v>
      </c>
      <c r="K403" s="49"/>
    </row>
    <row r="404" spans="1:11" s="35" customFormat="1" ht="15" customHeight="1">
      <c r="A404" s="43" t="s">
        <v>472</v>
      </c>
      <c r="B404" s="44">
        <v>45391</v>
      </c>
      <c r="C404" s="43" t="s">
        <v>65</v>
      </c>
      <c r="D404" s="43" t="s">
        <v>66</v>
      </c>
      <c r="E404" s="45">
        <v>136</v>
      </c>
      <c r="F404" s="46">
        <v>45391</v>
      </c>
      <c r="G404" s="47">
        <v>28.812000000000001</v>
      </c>
      <c r="H404" s="47">
        <v>28.812000000000001</v>
      </c>
      <c r="I404" s="48">
        <v>2.13</v>
      </c>
      <c r="J404" s="48">
        <f t="shared" si="6"/>
        <v>61.36956</v>
      </c>
      <c r="K404" s="49"/>
    </row>
    <row r="405" spans="1:11" s="35" customFormat="1" ht="15" customHeight="1">
      <c r="A405" s="43" t="s">
        <v>473</v>
      </c>
      <c r="B405" s="44">
        <v>45391</v>
      </c>
      <c r="C405" s="43" t="s">
        <v>159</v>
      </c>
      <c r="D405" s="43" t="s">
        <v>66</v>
      </c>
      <c r="E405" s="45">
        <v>137</v>
      </c>
      <c r="F405" s="46">
        <v>45391</v>
      </c>
      <c r="G405" s="47">
        <v>292.39100000000002</v>
      </c>
      <c r="H405" s="47">
        <v>292.39100000000002</v>
      </c>
      <c r="I405" s="48">
        <v>2.13</v>
      </c>
      <c r="J405" s="48">
        <f t="shared" si="6"/>
        <v>622.79282999999998</v>
      </c>
      <c r="K405" s="49"/>
    </row>
    <row r="406" spans="1:11" s="35" customFormat="1" ht="15" customHeight="1">
      <c r="A406" s="43" t="s">
        <v>474</v>
      </c>
      <c r="B406" s="44">
        <v>45392</v>
      </c>
      <c r="C406" s="43" t="s">
        <v>142</v>
      </c>
      <c r="D406" s="43" t="s">
        <v>143</v>
      </c>
      <c r="E406" s="45">
        <v>138</v>
      </c>
      <c r="F406" s="46">
        <v>45392</v>
      </c>
      <c r="G406" s="47">
        <v>386.02800000000002</v>
      </c>
      <c r="H406" s="47">
        <v>386.02800000000002</v>
      </c>
      <c r="I406" s="48">
        <v>2.57</v>
      </c>
      <c r="J406" s="48">
        <f t="shared" si="6"/>
        <v>992.09195999999997</v>
      </c>
      <c r="K406" s="49"/>
    </row>
    <row r="407" spans="1:11" s="35" customFormat="1" ht="15" customHeight="1">
      <c r="A407" s="43" t="s">
        <v>475</v>
      </c>
      <c r="B407" s="44">
        <v>45392</v>
      </c>
      <c r="C407" s="43" t="s">
        <v>142</v>
      </c>
      <c r="D407" s="43" t="s">
        <v>143</v>
      </c>
      <c r="E407" s="45">
        <v>138</v>
      </c>
      <c r="F407" s="46">
        <v>45392</v>
      </c>
      <c r="G407" s="47">
        <v>10.53</v>
      </c>
      <c r="H407" s="47">
        <v>10.53</v>
      </c>
      <c r="I407" s="48">
        <v>2.57</v>
      </c>
      <c r="J407" s="48">
        <f t="shared" si="6"/>
        <v>27.062099999999997</v>
      </c>
      <c r="K407" s="49"/>
    </row>
    <row r="408" spans="1:11" s="35" customFormat="1" ht="15" customHeight="1">
      <c r="A408" s="43" t="s">
        <v>476</v>
      </c>
      <c r="B408" s="44">
        <v>45392</v>
      </c>
      <c r="C408" s="43" t="s">
        <v>24</v>
      </c>
      <c r="D408" s="43" t="s">
        <v>25</v>
      </c>
      <c r="E408" s="45">
        <v>139</v>
      </c>
      <c r="F408" s="46">
        <v>45392</v>
      </c>
      <c r="G408" s="47">
        <v>17.48</v>
      </c>
      <c r="H408" s="47">
        <v>17.48</v>
      </c>
      <c r="I408" s="48">
        <v>2.04</v>
      </c>
      <c r="J408" s="48">
        <f t="shared" si="6"/>
        <v>35.659199999999998</v>
      </c>
      <c r="K408" s="49"/>
    </row>
    <row r="409" spans="1:11" s="35" customFormat="1" ht="15" customHeight="1">
      <c r="A409" s="43" t="s">
        <v>477</v>
      </c>
      <c r="B409" s="44">
        <v>45392</v>
      </c>
      <c r="C409" s="43" t="s">
        <v>24</v>
      </c>
      <c r="D409" s="43" t="s">
        <v>25</v>
      </c>
      <c r="E409" s="45">
        <v>139</v>
      </c>
      <c r="F409" s="46">
        <v>45392</v>
      </c>
      <c r="G409" s="47">
        <v>510.88900000000001</v>
      </c>
      <c r="H409" s="47">
        <v>510.88900000000001</v>
      </c>
      <c r="I409" s="48">
        <v>2.04</v>
      </c>
      <c r="J409" s="48">
        <f t="shared" si="6"/>
        <v>1042.2135600000001</v>
      </c>
      <c r="K409" s="49"/>
    </row>
    <row r="410" spans="1:11" s="35" customFormat="1" ht="15" customHeight="1">
      <c r="A410" s="43" t="s">
        <v>478</v>
      </c>
      <c r="B410" s="44">
        <v>45392</v>
      </c>
      <c r="C410" s="43" t="s">
        <v>93</v>
      </c>
      <c r="D410" s="43" t="s">
        <v>87</v>
      </c>
      <c r="E410" s="45">
        <v>140</v>
      </c>
      <c r="F410" s="46">
        <v>45392</v>
      </c>
      <c r="G410" s="47">
        <v>20.175999999999998</v>
      </c>
      <c r="H410" s="47">
        <v>20.175999999999998</v>
      </c>
      <c r="I410" s="48">
        <v>1.93</v>
      </c>
      <c r="J410" s="48">
        <f t="shared" si="6"/>
        <v>38.939679999999996</v>
      </c>
      <c r="K410" s="49"/>
    </row>
    <row r="411" spans="1:11" s="35" customFormat="1" ht="15" customHeight="1">
      <c r="A411" s="43" t="s">
        <v>479</v>
      </c>
      <c r="B411" s="44">
        <v>45392</v>
      </c>
      <c r="C411" s="43" t="s">
        <v>93</v>
      </c>
      <c r="D411" s="43" t="s">
        <v>87</v>
      </c>
      <c r="E411" s="45">
        <v>140</v>
      </c>
      <c r="F411" s="46">
        <v>45392</v>
      </c>
      <c r="G411" s="47">
        <v>540.14800000000002</v>
      </c>
      <c r="H411" s="47">
        <v>540.14800000000002</v>
      </c>
      <c r="I411" s="48">
        <v>1.93</v>
      </c>
      <c r="J411" s="48">
        <f t="shared" si="6"/>
        <v>1042.4856400000001</v>
      </c>
      <c r="K411" s="49"/>
    </row>
    <row r="412" spans="1:11" s="35" customFormat="1" ht="15" customHeight="1">
      <c r="A412" s="43" t="s">
        <v>480</v>
      </c>
      <c r="B412" s="44">
        <v>45392</v>
      </c>
      <c r="C412" s="43" t="s">
        <v>93</v>
      </c>
      <c r="D412" s="43" t="s">
        <v>87</v>
      </c>
      <c r="E412" s="45">
        <v>140</v>
      </c>
      <c r="F412" s="46">
        <v>45392</v>
      </c>
      <c r="G412" s="47">
        <v>10.45</v>
      </c>
      <c r="H412" s="47">
        <v>10.45</v>
      </c>
      <c r="I412" s="48">
        <v>1.93</v>
      </c>
      <c r="J412" s="48">
        <f t="shared" si="6"/>
        <v>20.168499999999998</v>
      </c>
      <c r="K412" s="49"/>
    </row>
    <row r="413" spans="1:11" s="35" customFormat="1" ht="15" customHeight="1">
      <c r="A413" s="43" t="s">
        <v>481</v>
      </c>
      <c r="B413" s="44">
        <v>45392</v>
      </c>
      <c r="C413" s="43" t="s">
        <v>37</v>
      </c>
      <c r="D413" s="43" t="s">
        <v>38</v>
      </c>
      <c r="E413" s="45">
        <v>141</v>
      </c>
      <c r="F413" s="46">
        <v>45392</v>
      </c>
      <c r="G413" s="47">
        <v>392.13200000000001</v>
      </c>
      <c r="H413" s="47">
        <v>392.13200000000001</v>
      </c>
      <c r="I413" s="48">
        <v>2.27</v>
      </c>
      <c r="J413" s="48">
        <f t="shared" si="6"/>
        <v>890.13963999999999</v>
      </c>
      <c r="K413" s="49"/>
    </row>
    <row r="414" spans="1:11" s="35" customFormat="1" ht="15" customHeight="1">
      <c r="A414" s="43" t="s">
        <v>482</v>
      </c>
      <c r="B414" s="44">
        <v>45392</v>
      </c>
      <c r="C414" s="43" t="s">
        <v>37</v>
      </c>
      <c r="D414" s="43" t="s">
        <v>38</v>
      </c>
      <c r="E414" s="45">
        <v>141</v>
      </c>
      <c r="F414" s="46">
        <v>45392</v>
      </c>
      <c r="G414" s="47">
        <v>2177.0590000000002</v>
      </c>
      <c r="H414" s="47">
        <v>2177.0590000000002</v>
      </c>
      <c r="I414" s="48">
        <v>2.27</v>
      </c>
      <c r="J414" s="48">
        <f t="shared" si="6"/>
        <v>4941.9239300000008</v>
      </c>
      <c r="K414" s="49"/>
    </row>
    <row r="415" spans="1:11" s="35" customFormat="1" ht="15" customHeight="1">
      <c r="A415" s="43" t="s">
        <v>483</v>
      </c>
      <c r="B415" s="44">
        <v>45392</v>
      </c>
      <c r="C415" s="43" t="s">
        <v>37</v>
      </c>
      <c r="D415" s="43" t="s">
        <v>38</v>
      </c>
      <c r="E415" s="45">
        <v>141</v>
      </c>
      <c r="F415" s="46">
        <v>45392</v>
      </c>
      <c r="G415" s="47">
        <v>110.28400000000001</v>
      </c>
      <c r="H415" s="47">
        <v>110.28400000000001</v>
      </c>
      <c r="I415" s="48">
        <v>2.27</v>
      </c>
      <c r="J415" s="48">
        <f t="shared" si="6"/>
        <v>250.34468000000001</v>
      </c>
      <c r="K415" s="49"/>
    </row>
    <row r="416" spans="1:11" s="35" customFormat="1" ht="15" customHeight="1">
      <c r="A416" s="43" t="s">
        <v>484</v>
      </c>
      <c r="B416" s="44">
        <v>45392</v>
      </c>
      <c r="C416" s="43" t="s">
        <v>37</v>
      </c>
      <c r="D416" s="43" t="s">
        <v>38</v>
      </c>
      <c r="E416" s="45">
        <v>141</v>
      </c>
      <c r="F416" s="46">
        <v>45392</v>
      </c>
      <c r="G416" s="47">
        <v>21.27</v>
      </c>
      <c r="H416" s="47">
        <v>21.27</v>
      </c>
      <c r="I416" s="48">
        <v>2.27</v>
      </c>
      <c r="J416" s="48">
        <f t="shared" si="6"/>
        <v>48.282899999999998</v>
      </c>
      <c r="K416" s="49"/>
    </row>
    <row r="417" spans="1:11" s="35" customFormat="1" ht="15" customHeight="1">
      <c r="A417" s="43" t="s">
        <v>485</v>
      </c>
      <c r="B417" s="44">
        <v>45392</v>
      </c>
      <c r="C417" s="43" t="s">
        <v>37</v>
      </c>
      <c r="D417" s="43" t="s">
        <v>38</v>
      </c>
      <c r="E417" s="45">
        <v>141</v>
      </c>
      <c r="F417" s="46">
        <v>45392</v>
      </c>
      <c r="G417" s="47">
        <v>14.83</v>
      </c>
      <c r="H417" s="47">
        <v>14.83</v>
      </c>
      <c r="I417" s="48">
        <v>2.27</v>
      </c>
      <c r="J417" s="48">
        <f t="shared" si="6"/>
        <v>33.664099999999998</v>
      </c>
      <c r="K417" s="49"/>
    </row>
    <row r="418" spans="1:11" s="35" customFormat="1" ht="15" customHeight="1">
      <c r="A418" s="43" t="s">
        <v>486</v>
      </c>
      <c r="B418" s="44">
        <v>45392</v>
      </c>
      <c r="C418" s="43" t="s">
        <v>96</v>
      </c>
      <c r="D418" s="43" t="s">
        <v>97</v>
      </c>
      <c r="E418" s="45">
        <v>142</v>
      </c>
      <c r="F418" s="46">
        <v>45392</v>
      </c>
      <c r="G418" s="47">
        <v>4.1500000000000004</v>
      </c>
      <c r="H418" s="47">
        <v>4.1500000000000004</v>
      </c>
      <c r="I418" s="48">
        <v>2.57</v>
      </c>
      <c r="J418" s="48">
        <f t="shared" si="6"/>
        <v>10.6655</v>
      </c>
      <c r="K418" s="49"/>
    </row>
    <row r="419" spans="1:11" s="35" customFormat="1" ht="15" customHeight="1">
      <c r="A419" s="43" t="s">
        <v>487</v>
      </c>
      <c r="B419" s="44">
        <v>45392</v>
      </c>
      <c r="C419" s="43" t="s">
        <v>96</v>
      </c>
      <c r="D419" s="43" t="s">
        <v>97</v>
      </c>
      <c r="E419" s="45">
        <v>142</v>
      </c>
      <c r="F419" s="46">
        <v>45392</v>
      </c>
      <c r="G419" s="47">
        <v>703.1</v>
      </c>
      <c r="H419" s="47">
        <v>703.1</v>
      </c>
      <c r="I419" s="48">
        <v>2.57</v>
      </c>
      <c r="J419" s="48">
        <f t="shared" si="6"/>
        <v>1806.9669999999999</v>
      </c>
      <c r="K419" s="49"/>
    </row>
    <row r="420" spans="1:11" s="35" customFormat="1" ht="15" customHeight="1">
      <c r="A420" s="43" t="s">
        <v>488</v>
      </c>
      <c r="B420" s="44">
        <v>45392</v>
      </c>
      <c r="C420" s="43" t="s">
        <v>51</v>
      </c>
      <c r="D420" s="43" t="s">
        <v>52</v>
      </c>
      <c r="E420" s="45">
        <v>143</v>
      </c>
      <c r="F420" s="46">
        <v>45392</v>
      </c>
      <c r="G420" s="47">
        <v>289.91699999999997</v>
      </c>
      <c r="H420" s="47">
        <v>289.91699999999997</v>
      </c>
      <c r="I420" s="48">
        <v>2.27</v>
      </c>
      <c r="J420" s="48">
        <f t="shared" si="6"/>
        <v>658.11158999999998</v>
      </c>
      <c r="K420" s="49"/>
    </row>
    <row r="421" spans="1:11" s="35" customFormat="1" ht="15" customHeight="1">
      <c r="A421" s="43" t="s">
        <v>489</v>
      </c>
      <c r="B421" s="44">
        <v>45392</v>
      </c>
      <c r="C421" s="43" t="s">
        <v>51</v>
      </c>
      <c r="D421" s="43" t="s">
        <v>52</v>
      </c>
      <c r="E421" s="45">
        <v>143</v>
      </c>
      <c r="F421" s="46">
        <v>45392</v>
      </c>
      <c r="G421" s="47">
        <v>215.88</v>
      </c>
      <c r="H421" s="47">
        <v>215.88</v>
      </c>
      <c r="I421" s="48">
        <v>2.27</v>
      </c>
      <c r="J421" s="48">
        <f t="shared" si="6"/>
        <v>490.04759999999999</v>
      </c>
      <c r="K421" s="49"/>
    </row>
    <row r="422" spans="1:11" s="35" customFormat="1" ht="15" customHeight="1">
      <c r="A422" s="43" t="s">
        <v>490</v>
      </c>
      <c r="B422" s="44">
        <v>45392</v>
      </c>
      <c r="C422" s="43" t="s">
        <v>51</v>
      </c>
      <c r="D422" s="43" t="s">
        <v>52</v>
      </c>
      <c r="E422" s="45">
        <v>143</v>
      </c>
      <c r="F422" s="46">
        <v>45392</v>
      </c>
      <c r="G422" s="47">
        <v>42.68</v>
      </c>
      <c r="H422" s="47">
        <v>42.68</v>
      </c>
      <c r="I422" s="48">
        <v>2.27</v>
      </c>
      <c r="J422" s="48">
        <f t="shared" si="6"/>
        <v>96.883600000000001</v>
      </c>
      <c r="K422" s="49"/>
    </row>
    <row r="423" spans="1:11" s="35" customFormat="1" ht="15" customHeight="1">
      <c r="A423" s="43" t="s">
        <v>491</v>
      </c>
      <c r="B423" s="44">
        <v>45392</v>
      </c>
      <c r="C423" s="43" t="s">
        <v>65</v>
      </c>
      <c r="D423" s="43" t="s">
        <v>66</v>
      </c>
      <c r="E423" s="45">
        <v>144</v>
      </c>
      <c r="F423" s="46">
        <v>45392</v>
      </c>
      <c r="G423" s="47">
        <v>457.322</v>
      </c>
      <c r="H423" s="47">
        <v>457.322</v>
      </c>
      <c r="I423" s="48">
        <v>2.13</v>
      </c>
      <c r="J423" s="48">
        <f t="shared" si="6"/>
        <v>974.0958599999999</v>
      </c>
      <c r="K423" s="49"/>
    </row>
    <row r="424" spans="1:11" s="35" customFormat="1" ht="15" customHeight="1">
      <c r="A424" s="43" t="s">
        <v>492</v>
      </c>
      <c r="B424" s="44">
        <v>45392</v>
      </c>
      <c r="C424" s="43" t="s">
        <v>65</v>
      </c>
      <c r="D424" s="43" t="s">
        <v>66</v>
      </c>
      <c r="E424" s="45">
        <v>144</v>
      </c>
      <c r="F424" s="46">
        <v>45392</v>
      </c>
      <c r="G424" s="47">
        <v>53.944000000000003</v>
      </c>
      <c r="H424" s="47">
        <v>53.944000000000003</v>
      </c>
      <c r="I424" s="48">
        <v>2.13</v>
      </c>
      <c r="J424" s="48">
        <f t="shared" si="6"/>
        <v>114.90072000000001</v>
      </c>
      <c r="K424" s="49"/>
    </row>
    <row r="425" spans="1:11" s="35" customFormat="1" ht="15" customHeight="1">
      <c r="A425" s="43" t="s">
        <v>493</v>
      </c>
      <c r="B425" s="44">
        <v>45392</v>
      </c>
      <c r="C425" s="43" t="s">
        <v>65</v>
      </c>
      <c r="D425" s="43" t="s">
        <v>66</v>
      </c>
      <c r="E425" s="45">
        <v>144</v>
      </c>
      <c r="F425" s="46">
        <v>45392</v>
      </c>
      <c r="G425" s="47">
        <v>20.63</v>
      </c>
      <c r="H425" s="47">
        <v>20.63</v>
      </c>
      <c r="I425" s="48">
        <v>2.13</v>
      </c>
      <c r="J425" s="48">
        <f t="shared" si="6"/>
        <v>43.941899999999997</v>
      </c>
      <c r="K425" s="49"/>
    </row>
    <row r="426" spans="1:11" s="35" customFormat="1" ht="15" customHeight="1">
      <c r="A426" s="43" t="s">
        <v>494</v>
      </c>
      <c r="B426" s="44">
        <v>45392</v>
      </c>
      <c r="C426" s="43" t="s">
        <v>69</v>
      </c>
      <c r="D426" s="43" t="s">
        <v>66</v>
      </c>
      <c r="E426" s="45">
        <v>145</v>
      </c>
      <c r="F426" s="46">
        <v>45392</v>
      </c>
      <c r="G426" s="47">
        <v>916.97</v>
      </c>
      <c r="H426" s="47">
        <v>916.97</v>
      </c>
      <c r="I426" s="48">
        <v>2.13</v>
      </c>
      <c r="J426" s="48">
        <f t="shared" si="6"/>
        <v>1953.1460999999999</v>
      </c>
      <c r="K426" s="49"/>
    </row>
    <row r="427" spans="1:11" s="35" customFormat="1" ht="15" customHeight="1">
      <c r="A427" s="43" t="s">
        <v>495</v>
      </c>
      <c r="B427" s="44">
        <v>45392</v>
      </c>
      <c r="C427" s="43" t="s">
        <v>69</v>
      </c>
      <c r="D427" s="43" t="s">
        <v>66</v>
      </c>
      <c r="E427" s="45">
        <v>145</v>
      </c>
      <c r="F427" s="46">
        <v>45392</v>
      </c>
      <c r="G427" s="47">
        <v>133.13999999999999</v>
      </c>
      <c r="H427" s="47">
        <v>133.13999999999999</v>
      </c>
      <c r="I427" s="48">
        <v>2.13</v>
      </c>
      <c r="J427" s="48">
        <f t="shared" si="6"/>
        <v>283.58819999999997</v>
      </c>
      <c r="K427" s="49"/>
    </row>
    <row r="428" spans="1:11" s="35" customFormat="1" ht="15" customHeight="1">
      <c r="A428" s="43" t="s">
        <v>496</v>
      </c>
      <c r="B428" s="44">
        <v>45392</v>
      </c>
      <c r="C428" s="43" t="s">
        <v>69</v>
      </c>
      <c r="D428" s="43" t="s">
        <v>66</v>
      </c>
      <c r="E428" s="45">
        <v>145</v>
      </c>
      <c r="F428" s="46">
        <v>45392</v>
      </c>
      <c r="G428" s="47">
        <v>32.21</v>
      </c>
      <c r="H428" s="47">
        <v>32.21</v>
      </c>
      <c r="I428" s="48">
        <v>2.13</v>
      </c>
      <c r="J428" s="48">
        <f t="shared" si="6"/>
        <v>68.607299999999995</v>
      </c>
      <c r="K428" s="49"/>
    </row>
    <row r="429" spans="1:11" s="35" customFormat="1" ht="15" customHeight="1">
      <c r="A429" s="43" t="s">
        <v>497</v>
      </c>
      <c r="B429" s="44">
        <v>45392</v>
      </c>
      <c r="C429" s="43" t="s">
        <v>159</v>
      </c>
      <c r="D429" s="43" t="s">
        <v>66</v>
      </c>
      <c r="E429" s="45">
        <v>146</v>
      </c>
      <c r="F429" s="46">
        <v>45392</v>
      </c>
      <c r="G429" s="47">
        <v>148.40199999999999</v>
      </c>
      <c r="H429" s="47">
        <v>148.40199999999999</v>
      </c>
      <c r="I429" s="48">
        <v>2.13</v>
      </c>
      <c r="J429" s="48">
        <f t="shared" si="6"/>
        <v>316.09625999999997</v>
      </c>
      <c r="K429" s="49"/>
    </row>
    <row r="430" spans="1:11" s="35" customFormat="1" ht="15" customHeight="1">
      <c r="A430" s="43" t="s">
        <v>498</v>
      </c>
      <c r="B430" s="44">
        <v>45392</v>
      </c>
      <c r="C430" s="43" t="s">
        <v>159</v>
      </c>
      <c r="D430" s="43" t="s">
        <v>66</v>
      </c>
      <c r="E430" s="45">
        <v>146</v>
      </c>
      <c r="F430" s="46">
        <v>45392</v>
      </c>
      <c r="G430" s="47">
        <v>14.83</v>
      </c>
      <c r="H430" s="47">
        <v>14.83</v>
      </c>
      <c r="I430" s="48">
        <v>2.13</v>
      </c>
      <c r="J430" s="48">
        <f t="shared" si="6"/>
        <v>31.587899999999998</v>
      </c>
      <c r="K430" s="49"/>
    </row>
    <row r="431" spans="1:11" s="35" customFormat="1" ht="15" customHeight="1">
      <c r="A431" s="43" t="s">
        <v>499</v>
      </c>
      <c r="B431" s="44">
        <v>45392</v>
      </c>
      <c r="C431" s="43" t="s">
        <v>249</v>
      </c>
      <c r="D431" s="43" t="s">
        <v>250</v>
      </c>
      <c r="E431" s="45">
        <v>147</v>
      </c>
      <c r="F431" s="46">
        <v>45392</v>
      </c>
      <c r="G431" s="47">
        <v>72.006</v>
      </c>
      <c r="H431" s="47">
        <v>72.006</v>
      </c>
      <c r="I431" s="48">
        <v>2.57</v>
      </c>
      <c r="J431" s="48">
        <f t="shared" si="6"/>
        <v>185.05542</v>
      </c>
      <c r="K431" s="49"/>
    </row>
    <row r="432" spans="1:11" s="35" customFormat="1" ht="15" customHeight="1">
      <c r="A432" s="43" t="s">
        <v>500</v>
      </c>
      <c r="B432" s="44">
        <v>45392</v>
      </c>
      <c r="C432" s="43" t="s">
        <v>249</v>
      </c>
      <c r="D432" s="43" t="s">
        <v>250</v>
      </c>
      <c r="E432" s="45">
        <v>147</v>
      </c>
      <c r="F432" s="46">
        <v>45392</v>
      </c>
      <c r="G432" s="47">
        <v>361.17200000000003</v>
      </c>
      <c r="H432" s="47">
        <v>361.17200000000003</v>
      </c>
      <c r="I432" s="48">
        <v>2.57</v>
      </c>
      <c r="J432" s="48">
        <f t="shared" si="6"/>
        <v>928.21204</v>
      </c>
      <c r="K432" s="49"/>
    </row>
    <row r="433" spans="1:11" s="35" customFormat="1" ht="15" customHeight="1">
      <c r="A433" s="43" t="s">
        <v>501</v>
      </c>
      <c r="B433" s="44">
        <v>45392</v>
      </c>
      <c r="C433" s="43" t="s">
        <v>249</v>
      </c>
      <c r="D433" s="43" t="s">
        <v>250</v>
      </c>
      <c r="E433" s="45">
        <v>147</v>
      </c>
      <c r="F433" s="46">
        <v>45392</v>
      </c>
      <c r="G433" s="47">
        <v>23.72</v>
      </c>
      <c r="H433" s="47">
        <v>23.72</v>
      </c>
      <c r="I433" s="48">
        <v>2.57</v>
      </c>
      <c r="J433" s="48">
        <f t="shared" si="6"/>
        <v>60.960399999999993</v>
      </c>
      <c r="K433" s="49"/>
    </row>
    <row r="434" spans="1:11" s="35" customFormat="1" ht="15" customHeight="1">
      <c r="A434" s="43" t="s">
        <v>502</v>
      </c>
      <c r="B434" s="44">
        <v>45392</v>
      </c>
      <c r="C434" s="43" t="s">
        <v>133</v>
      </c>
      <c r="D434" s="43" t="s">
        <v>134</v>
      </c>
      <c r="E434" s="45">
        <v>148</v>
      </c>
      <c r="F434" s="46">
        <v>45392</v>
      </c>
      <c r="G434" s="47">
        <v>596.54300000000001</v>
      </c>
      <c r="H434" s="47">
        <v>596.54300000000001</v>
      </c>
      <c r="I434" s="48">
        <v>2.57</v>
      </c>
      <c r="J434" s="48">
        <f t="shared" si="6"/>
        <v>1533.1155099999999</v>
      </c>
      <c r="K434" s="49"/>
    </row>
    <row r="435" spans="1:11" s="35" customFormat="1" ht="15" customHeight="1">
      <c r="A435" s="43" t="s">
        <v>503</v>
      </c>
      <c r="B435" s="44">
        <v>45392</v>
      </c>
      <c r="C435" s="43" t="s">
        <v>133</v>
      </c>
      <c r="D435" s="43" t="s">
        <v>134</v>
      </c>
      <c r="E435" s="45">
        <v>148</v>
      </c>
      <c r="F435" s="46">
        <v>45392</v>
      </c>
      <c r="G435" s="47">
        <v>137.13</v>
      </c>
      <c r="H435" s="47">
        <v>137.13</v>
      </c>
      <c r="I435" s="48">
        <v>2.57</v>
      </c>
      <c r="J435" s="48">
        <f t="shared" si="6"/>
        <v>352.42409999999995</v>
      </c>
      <c r="K435" s="49"/>
    </row>
    <row r="436" spans="1:11" s="35" customFormat="1" ht="15" customHeight="1">
      <c r="A436" s="43" t="s">
        <v>504</v>
      </c>
      <c r="B436" s="44">
        <v>45392</v>
      </c>
      <c r="C436" s="43" t="s">
        <v>133</v>
      </c>
      <c r="D436" s="43" t="s">
        <v>134</v>
      </c>
      <c r="E436" s="45">
        <v>148</v>
      </c>
      <c r="F436" s="46">
        <v>45392</v>
      </c>
      <c r="G436" s="47">
        <v>36.14</v>
      </c>
      <c r="H436" s="47">
        <v>36.14</v>
      </c>
      <c r="I436" s="48">
        <v>2.57</v>
      </c>
      <c r="J436" s="48">
        <f t="shared" si="6"/>
        <v>92.879799999999989</v>
      </c>
      <c r="K436" s="49"/>
    </row>
    <row r="437" spans="1:11" s="35" customFormat="1" ht="15" customHeight="1">
      <c r="A437" s="43" t="s">
        <v>505</v>
      </c>
      <c r="B437" s="44">
        <v>45392</v>
      </c>
      <c r="C437" s="43" t="s">
        <v>133</v>
      </c>
      <c r="D437" s="43" t="s">
        <v>134</v>
      </c>
      <c r="E437" s="45">
        <v>148</v>
      </c>
      <c r="F437" s="46">
        <v>45392</v>
      </c>
      <c r="G437" s="47">
        <v>59.817999999999998</v>
      </c>
      <c r="H437" s="47">
        <v>59.817999999999998</v>
      </c>
      <c r="I437" s="48">
        <v>2.57</v>
      </c>
      <c r="J437" s="48">
        <f t="shared" si="6"/>
        <v>153.73226</v>
      </c>
      <c r="K437" s="49"/>
    </row>
    <row r="438" spans="1:11" s="35" customFormat="1" ht="15" customHeight="1">
      <c r="A438" s="43" t="s">
        <v>506</v>
      </c>
      <c r="B438" s="44">
        <v>45392</v>
      </c>
      <c r="C438" s="43" t="s">
        <v>133</v>
      </c>
      <c r="D438" s="43" t="s">
        <v>134</v>
      </c>
      <c r="E438" s="45">
        <v>148</v>
      </c>
      <c r="F438" s="46">
        <v>45392</v>
      </c>
      <c r="G438" s="47">
        <v>474.18400000000003</v>
      </c>
      <c r="H438" s="47">
        <v>474.18400000000003</v>
      </c>
      <c r="I438" s="48">
        <v>2.57</v>
      </c>
      <c r="J438" s="48">
        <f t="shared" si="6"/>
        <v>1218.6528800000001</v>
      </c>
      <c r="K438" s="49"/>
    </row>
    <row r="439" spans="1:11" s="35" customFormat="1" ht="15" customHeight="1">
      <c r="A439" s="43" t="s">
        <v>507</v>
      </c>
      <c r="B439" s="44">
        <v>45392</v>
      </c>
      <c r="C439" s="43" t="s">
        <v>133</v>
      </c>
      <c r="D439" s="43" t="s">
        <v>134</v>
      </c>
      <c r="E439" s="45">
        <v>148</v>
      </c>
      <c r="F439" s="46">
        <v>45392</v>
      </c>
      <c r="G439" s="47">
        <v>5.82</v>
      </c>
      <c r="H439" s="47">
        <v>5.82</v>
      </c>
      <c r="I439" s="48">
        <v>2.57</v>
      </c>
      <c r="J439" s="48">
        <f t="shared" si="6"/>
        <v>14.9574</v>
      </c>
      <c r="K439" s="49"/>
    </row>
    <row r="440" spans="1:11" s="35" customFormat="1" ht="15" customHeight="1">
      <c r="A440" s="43" t="s">
        <v>508</v>
      </c>
      <c r="B440" s="44">
        <v>45392</v>
      </c>
      <c r="C440" s="43" t="s">
        <v>133</v>
      </c>
      <c r="D440" s="43" t="s">
        <v>134</v>
      </c>
      <c r="E440" s="45">
        <v>148</v>
      </c>
      <c r="F440" s="46">
        <v>45392</v>
      </c>
      <c r="G440" s="47">
        <v>8.68</v>
      </c>
      <c r="H440" s="47">
        <v>8.68</v>
      </c>
      <c r="I440" s="48">
        <v>2.57</v>
      </c>
      <c r="J440" s="48">
        <f t="shared" si="6"/>
        <v>22.307599999999997</v>
      </c>
      <c r="K440" s="49"/>
    </row>
    <row r="441" spans="1:11" s="35" customFormat="1" ht="15" customHeight="1">
      <c r="A441" s="43" t="s">
        <v>509</v>
      </c>
      <c r="B441" s="44">
        <v>45393</v>
      </c>
      <c r="C441" s="43" t="s">
        <v>128</v>
      </c>
      <c r="D441" s="43" t="s">
        <v>129</v>
      </c>
      <c r="E441" s="45">
        <v>149</v>
      </c>
      <c r="F441" s="46">
        <v>45393</v>
      </c>
      <c r="G441" s="47">
        <v>2090.9229999999998</v>
      </c>
      <c r="H441" s="47">
        <v>2090.9229999999998</v>
      </c>
      <c r="I441" s="48">
        <v>2.14</v>
      </c>
      <c r="J441" s="48">
        <f t="shared" si="6"/>
        <v>4474.5752199999997</v>
      </c>
      <c r="K441" s="49"/>
    </row>
    <row r="442" spans="1:11" s="35" customFormat="1" ht="15" customHeight="1">
      <c r="A442" s="43" t="s">
        <v>510</v>
      </c>
      <c r="B442" s="44">
        <v>45393</v>
      </c>
      <c r="C442" s="43" t="s">
        <v>128</v>
      </c>
      <c r="D442" s="43" t="s">
        <v>129</v>
      </c>
      <c r="E442" s="45">
        <v>149</v>
      </c>
      <c r="F442" s="46">
        <v>45393</v>
      </c>
      <c r="G442" s="47">
        <v>60.22</v>
      </c>
      <c r="H442" s="47">
        <v>60.22</v>
      </c>
      <c r="I442" s="48">
        <v>2.14</v>
      </c>
      <c r="J442" s="48">
        <f t="shared" si="6"/>
        <v>128.8708</v>
      </c>
      <c r="K442" s="49"/>
    </row>
    <row r="443" spans="1:11" s="35" customFormat="1" ht="15" customHeight="1">
      <c r="A443" s="43" t="s">
        <v>511</v>
      </c>
      <c r="B443" s="44">
        <v>45393</v>
      </c>
      <c r="C443" s="43" t="s">
        <v>128</v>
      </c>
      <c r="D443" s="43" t="s">
        <v>129</v>
      </c>
      <c r="E443" s="45">
        <v>149</v>
      </c>
      <c r="F443" s="46">
        <v>45393</v>
      </c>
      <c r="G443" s="47">
        <v>9.68</v>
      </c>
      <c r="H443" s="47">
        <v>9.68</v>
      </c>
      <c r="I443" s="48">
        <v>2.14</v>
      </c>
      <c r="J443" s="48">
        <f t="shared" si="6"/>
        <v>20.715199999999999</v>
      </c>
      <c r="K443" s="49"/>
    </row>
    <row r="444" spans="1:11" s="35" customFormat="1" ht="15" customHeight="1">
      <c r="A444" s="43" t="s">
        <v>512</v>
      </c>
      <c r="B444" s="44">
        <v>45393</v>
      </c>
      <c r="C444" s="43" t="s">
        <v>96</v>
      </c>
      <c r="D444" s="43" t="s">
        <v>97</v>
      </c>
      <c r="E444" s="45">
        <v>150</v>
      </c>
      <c r="F444" s="46">
        <v>45393</v>
      </c>
      <c r="G444" s="47">
        <v>1524.71</v>
      </c>
      <c r="H444" s="47">
        <v>1524.71</v>
      </c>
      <c r="I444" s="48">
        <v>2.57</v>
      </c>
      <c r="J444" s="48">
        <f t="shared" si="6"/>
        <v>3918.5047</v>
      </c>
      <c r="K444" s="49"/>
    </row>
    <row r="445" spans="1:11" s="35" customFormat="1" ht="15" customHeight="1">
      <c r="A445" s="43" t="s">
        <v>513</v>
      </c>
      <c r="B445" s="44">
        <v>45393</v>
      </c>
      <c r="C445" s="43" t="s">
        <v>96</v>
      </c>
      <c r="D445" s="43" t="s">
        <v>97</v>
      </c>
      <c r="E445" s="45">
        <v>150</v>
      </c>
      <c r="F445" s="46">
        <v>45393</v>
      </c>
      <c r="G445" s="47">
        <v>15.52</v>
      </c>
      <c r="H445" s="47">
        <v>15.52</v>
      </c>
      <c r="I445" s="48">
        <v>2.57</v>
      </c>
      <c r="J445" s="48">
        <f t="shared" si="6"/>
        <v>39.886399999999995</v>
      </c>
      <c r="K445" s="49"/>
    </row>
    <row r="446" spans="1:11" s="35" customFormat="1" ht="15" customHeight="1">
      <c r="A446" s="43" t="s">
        <v>514</v>
      </c>
      <c r="B446" s="44">
        <v>45393</v>
      </c>
      <c r="C446" s="43" t="s">
        <v>86</v>
      </c>
      <c r="D446" s="43" t="s">
        <v>87</v>
      </c>
      <c r="E446" s="45">
        <v>151</v>
      </c>
      <c r="F446" s="46">
        <v>45393</v>
      </c>
      <c r="G446" s="47">
        <v>2618.9299999999998</v>
      </c>
      <c r="H446" s="47">
        <v>2618.9299999999998</v>
      </c>
      <c r="I446" s="48">
        <v>1.93</v>
      </c>
      <c r="J446" s="48">
        <f t="shared" si="6"/>
        <v>5054.5348999999997</v>
      </c>
      <c r="K446" s="49"/>
    </row>
    <row r="447" spans="1:11" s="35" customFormat="1" ht="15" customHeight="1">
      <c r="A447" s="43" t="s">
        <v>515</v>
      </c>
      <c r="B447" s="44">
        <v>45393</v>
      </c>
      <c r="C447" s="43" t="s">
        <v>86</v>
      </c>
      <c r="D447" s="43" t="s">
        <v>87</v>
      </c>
      <c r="E447" s="45">
        <v>151</v>
      </c>
      <c r="F447" s="46">
        <v>45393</v>
      </c>
      <c r="G447" s="47">
        <v>248.66499999999999</v>
      </c>
      <c r="H447" s="47">
        <v>248.66499999999999</v>
      </c>
      <c r="I447" s="48">
        <v>1.93</v>
      </c>
      <c r="J447" s="48">
        <f t="shared" si="6"/>
        <v>479.92344999999995</v>
      </c>
      <c r="K447" s="49"/>
    </row>
    <row r="448" spans="1:11" s="35" customFormat="1" ht="15" customHeight="1">
      <c r="A448" s="43" t="s">
        <v>516</v>
      </c>
      <c r="B448" s="44">
        <v>45393</v>
      </c>
      <c r="C448" s="43" t="s">
        <v>86</v>
      </c>
      <c r="D448" s="43" t="s">
        <v>87</v>
      </c>
      <c r="E448" s="45">
        <v>151</v>
      </c>
      <c r="F448" s="46">
        <v>45393</v>
      </c>
      <c r="G448" s="47">
        <v>27.48</v>
      </c>
      <c r="H448" s="47">
        <v>27.48</v>
      </c>
      <c r="I448" s="48">
        <v>1.93</v>
      </c>
      <c r="J448" s="48">
        <f t="shared" si="6"/>
        <v>53.0364</v>
      </c>
      <c r="K448" s="49"/>
    </row>
    <row r="449" spans="1:11" s="35" customFormat="1" ht="15" customHeight="1">
      <c r="A449" s="43" t="s">
        <v>517</v>
      </c>
      <c r="B449" s="44">
        <v>45393</v>
      </c>
      <c r="C449" s="43" t="s">
        <v>120</v>
      </c>
      <c r="D449" s="43" t="s">
        <v>121</v>
      </c>
      <c r="E449" s="45">
        <v>152</v>
      </c>
      <c r="F449" s="46">
        <v>45393</v>
      </c>
      <c r="G449" s="47">
        <v>3</v>
      </c>
      <c r="H449" s="47">
        <v>3</v>
      </c>
      <c r="I449" s="48">
        <v>1.98</v>
      </c>
      <c r="J449" s="48">
        <f t="shared" si="6"/>
        <v>5.9399999999999995</v>
      </c>
      <c r="K449" s="49"/>
    </row>
    <row r="450" spans="1:11" s="35" customFormat="1" ht="15" customHeight="1">
      <c r="A450" s="43" t="s">
        <v>518</v>
      </c>
      <c r="B450" s="44">
        <v>45393</v>
      </c>
      <c r="C450" s="43" t="s">
        <v>120</v>
      </c>
      <c r="D450" s="43" t="s">
        <v>121</v>
      </c>
      <c r="E450" s="45">
        <v>152</v>
      </c>
      <c r="F450" s="46">
        <v>45393</v>
      </c>
      <c r="G450" s="47">
        <v>215.82300000000001</v>
      </c>
      <c r="H450" s="47">
        <v>215.82300000000001</v>
      </c>
      <c r="I450" s="48">
        <v>1.98</v>
      </c>
      <c r="J450" s="48">
        <f t="shared" si="6"/>
        <v>427.32954000000001</v>
      </c>
      <c r="K450" s="49"/>
    </row>
    <row r="451" spans="1:11" s="35" customFormat="1" ht="15" customHeight="1">
      <c r="A451" s="43" t="s">
        <v>519</v>
      </c>
      <c r="B451" s="44">
        <v>45393</v>
      </c>
      <c r="C451" s="43" t="s">
        <v>120</v>
      </c>
      <c r="D451" s="43" t="s">
        <v>121</v>
      </c>
      <c r="E451" s="45">
        <v>152</v>
      </c>
      <c r="F451" s="46">
        <v>45393</v>
      </c>
      <c r="G451" s="47">
        <v>156.88</v>
      </c>
      <c r="H451" s="47">
        <v>156.88</v>
      </c>
      <c r="I451" s="48">
        <v>1.98</v>
      </c>
      <c r="J451" s="48">
        <f t="shared" si="6"/>
        <v>310.62239999999997</v>
      </c>
      <c r="K451" s="49"/>
    </row>
    <row r="452" spans="1:11" s="35" customFormat="1" ht="15" customHeight="1">
      <c r="A452" s="43" t="s">
        <v>520</v>
      </c>
      <c r="B452" s="44">
        <v>45393</v>
      </c>
      <c r="C452" s="43" t="s">
        <v>115</v>
      </c>
      <c r="D452" s="43" t="s">
        <v>116</v>
      </c>
      <c r="E452" s="45">
        <v>153</v>
      </c>
      <c r="F452" s="46">
        <v>45393</v>
      </c>
      <c r="G452" s="47">
        <v>953.63599999999997</v>
      </c>
      <c r="H452" s="47">
        <v>953.63599999999997</v>
      </c>
      <c r="I452" s="48">
        <v>2.34</v>
      </c>
      <c r="J452" s="48">
        <f t="shared" si="6"/>
        <v>2231.5082399999997</v>
      </c>
      <c r="K452" s="49"/>
    </row>
    <row r="453" spans="1:11" s="35" customFormat="1" ht="15" customHeight="1">
      <c r="A453" s="43" t="s">
        <v>521</v>
      </c>
      <c r="B453" s="44">
        <v>45393</v>
      </c>
      <c r="C453" s="43" t="s">
        <v>115</v>
      </c>
      <c r="D453" s="43" t="s">
        <v>116</v>
      </c>
      <c r="E453" s="45">
        <v>153</v>
      </c>
      <c r="F453" s="46">
        <v>45393</v>
      </c>
      <c r="G453" s="47">
        <v>418.87599999999998</v>
      </c>
      <c r="H453" s="47">
        <v>418.87599999999998</v>
      </c>
      <c r="I453" s="48">
        <v>2.34</v>
      </c>
      <c r="J453" s="48">
        <f t="shared" si="6"/>
        <v>980.16983999999991</v>
      </c>
      <c r="K453" s="49"/>
    </row>
    <row r="454" spans="1:11" s="35" customFormat="1" ht="15" customHeight="1">
      <c r="A454" s="43" t="s">
        <v>522</v>
      </c>
      <c r="B454" s="44">
        <v>45393</v>
      </c>
      <c r="C454" s="43" t="s">
        <v>115</v>
      </c>
      <c r="D454" s="43" t="s">
        <v>116</v>
      </c>
      <c r="E454" s="45">
        <v>153</v>
      </c>
      <c r="F454" s="46">
        <v>45393</v>
      </c>
      <c r="G454" s="47">
        <v>11.8</v>
      </c>
      <c r="H454" s="47">
        <v>11.8</v>
      </c>
      <c r="I454" s="48">
        <v>2.34</v>
      </c>
      <c r="J454" s="48">
        <f t="shared" si="6"/>
        <v>27.611999999999998</v>
      </c>
      <c r="K454" s="49"/>
    </row>
    <row r="455" spans="1:11" s="35" customFormat="1" ht="15" customHeight="1">
      <c r="A455" s="43" t="s">
        <v>523</v>
      </c>
      <c r="B455" s="44">
        <v>45393</v>
      </c>
      <c r="C455" s="43" t="s">
        <v>37</v>
      </c>
      <c r="D455" s="43" t="s">
        <v>38</v>
      </c>
      <c r="E455" s="45">
        <v>154</v>
      </c>
      <c r="F455" s="46">
        <v>45393</v>
      </c>
      <c r="G455" s="47">
        <v>1964.1669999999999</v>
      </c>
      <c r="H455" s="47">
        <v>1964.1669999999999</v>
      </c>
      <c r="I455" s="48">
        <v>2.27</v>
      </c>
      <c r="J455" s="48">
        <f t="shared" si="6"/>
        <v>4458.6590900000001</v>
      </c>
      <c r="K455" s="49"/>
    </row>
    <row r="456" spans="1:11" s="35" customFormat="1" ht="15" customHeight="1">
      <c r="A456" s="43" t="s">
        <v>524</v>
      </c>
      <c r="B456" s="44">
        <v>45393</v>
      </c>
      <c r="C456" s="43" t="s">
        <v>37</v>
      </c>
      <c r="D456" s="43" t="s">
        <v>38</v>
      </c>
      <c r="E456" s="45">
        <v>154</v>
      </c>
      <c r="F456" s="46">
        <v>45393</v>
      </c>
      <c r="G456" s="47">
        <v>382.61399999999998</v>
      </c>
      <c r="H456" s="47">
        <v>382.61399999999998</v>
      </c>
      <c r="I456" s="48">
        <v>2.27</v>
      </c>
      <c r="J456" s="48">
        <f t="shared" ref="J456:J519" si="7">H456*I456</f>
        <v>868.53377999999998</v>
      </c>
      <c r="K456" s="49"/>
    </row>
    <row r="457" spans="1:11" s="35" customFormat="1" ht="15" customHeight="1">
      <c r="A457" s="43" t="s">
        <v>525</v>
      </c>
      <c r="B457" s="44">
        <v>45393</v>
      </c>
      <c r="C457" s="43" t="s">
        <v>37</v>
      </c>
      <c r="D457" s="43" t="s">
        <v>38</v>
      </c>
      <c r="E457" s="45">
        <v>154</v>
      </c>
      <c r="F457" s="46">
        <v>45393</v>
      </c>
      <c r="G457" s="47">
        <v>1298.0160000000001</v>
      </c>
      <c r="H457" s="47">
        <v>1298.0160000000001</v>
      </c>
      <c r="I457" s="48">
        <v>2.27</v>
      </c>
      <c r="J457" s="48">
        <f t="shared" si="7"/>
        <v>2946.4963200000002</v>
      </c>
      <c r="K457" s="49"/>
    </row>
    <row r="458" spans="1:11" s="35" customFormat="1" ht="15" customHeight="1">
      <c r="A458" s="43" t="s">
        <v>526</v>
      </c>
      <c r="B458" s="44">
        <v>45393</v>
      </c>
      <c r="C458" s="43" t="s">
        <v>37</v>
      </c>
      <c r="D458" s="43" t="s">
        <v>38</v>
      </c>
      <c r="E458" s="45">
        <v>154</v>
      </c>
      <c r="F458" s="46">
        <v>45393</v>
      </c>
      <c r="G458" s="47">
        <v>67.739999999999995</v>
      </c>
      <c r="H458" s="47">
        <v>67.739999999999995</v>
      </c>
      <c r="I458" s="48">
        <v>2.27</v>
      </c>
      <c r="J458" s="48">
        <f t="shared" si="7"/>
        <v>153.7698</v>
      </c>
      <c r="K458" s="49"/>
    </row>
    <row r="459" spans="1:11" s="35" customFormat="1" ht="15" customHeight="1">
      <c r="A459" s="43" t="s">
        <v>527</v>
      </c>
      <c r="B459" s="44">
        <v>45393</v>
      </c>
      <c r="C459" s="43" t="s">
        <v>24</v>
      </c>
      <c r="D459" s="43" t="s">
        <v>25</v>
      </c>
      <c r="E459" s="45">
        <v>155</v>
      </c>
      <c r="F459" s="46">
        <v>45393</v>
      </c>
      <c r="G459" s="47">
        <v>1394.011</v>
      </c>
      <c r="H459" s="47">
        <v>1394.011</v>
      </c>
      <c r="I459" s="48">
        <v>2.04</v>
      </c>
      <c r="J459" s="48">
        <f t="shared" si="7"/>
        <v>2843.78244</v>
      </c>
      <c r="K459" s="49"/>
    </row>
    <row r="460" spans="1:11" s="35" customFormat="1" ht="15" customHeight="1">
      <c r="A460" s="43" t="s">
        <v>528</v>
      </c>
      <c r="B460" s="44">
        <v>45393</v>
      </c>
      <c r="C460" s="43" t="s">
        <v>24</v>
      </c>
      <c r="D460" s="43" t="s">
        <v>25</v>
      </c>
      <c r="E460" s="45">
        <v>155</v>
      </c>
      <c r="F460" s="46">
        <v>45393</v>
      </c>
      <c r="G460" s="47">
        <v>6.7679999999999998</v>
      </c>
      <c r="H460" s="47">
        <v>6.7679999999999998</v>
      </c>
      <c r="I460" s="48">
        <v>2.04</v>
      </c>
      <c r="J460" s="48">
        <f t="shared" si="7"/>
        <v>13.80672</v>
      </c>
      <c r="K460" s="49"/>
    </row>
    <row r="461" spans="1:11" s="35" customFormat="1" ht="15" customHeight="1">
      <c r="A461" s="43" t="s">
        <v>529</v>
      </c>
      <c r="B461" s="44">
        <v>45393</v>
      </c>
      <c r="C461" s="43" t="s">
        <v>57</v>
      </c>
      <c r="D461" s="43" t="s">
        <v>52</v>
      </c>
      <c r="E461" s="45">
        <v>157</v>
      </c>
      <c r="F461" s="46">
        <v>45393</v>
      </c>
      <c r="G461" s="47">
        <v>102.014</v>
      </c>
      <c r="H461" s="47">
        <v>102.014</v>
      </c>
      <c r="I461" s="48">
        <v>2.27</v>
      </c>
      <c r="J461" s="48">
        <f t="shared" si="7"/>
        <v>231.57177999999999</v>
      </c>
      <c r="K461" s="49"/>
    </row>
    <row r="462" spans="1:11" s="35" customFormat="1" ht="15" customHeight="1">
      <c r="A462" s="43" t="s">
        <v>530</v>
      </c>
      <c r="B462" s="44">
        <v>45393</v>
      </c>
      <c r="C462" s="43" t="s">
        <v>57</v>
      </c>
      <c r="D462" s="43" t="s">
        <v>52</v>
      </c>
      <c r="E462" s="45">
        <v>157</v>
      </c>
      <c r="F462" s="46">
        <v>45393</v>
      </c>
      <c r="G462" s="47">
        <v>4.32</v>
      </c>
      <c r="H462" s="47">
        <v>4.32</v>
      </c>
      <c r="I462" s="48">
        <v>2.27</v>
      </c>
      <c r="J462" s="48">
        <f t="shared" si="7"/>
        <v>9.8064</v>
      </c>
      <c r="K462" s="49"/>
    </row>
    <row r="463" spans="1:11" s="35" customFormat="1" ht="15" customHeight="1">
      <c r="A463" s="43" t="s">
        <v>531</v>
      </c>
      <c r="B463" s="44">
        <v>45393</v>
      </c>
      <c r="C463" s="43" t="s">
        <v>51</v>
      </c>
      <c r="D463" s="43" t="s">
        <v>52</v>
      </c>
      <c r="E463" s="45">
        <v>157</v>
      </c>
      <c r="F463" s="46">
        <v>45393</v>
      </c>
      <c r="G463" s="47">
        <v>1.82</v>
      </c>
      <c r="H463" s="47">
        <v>1.82</v>
      </c>
      <c r="I463" s="48">
        <v>2.27</v>
      </c>
      <c r="J463" s="48">
        <f t="shared" si="7"/>
        <v>4.1314000000000002</v>
      </c>
      <c r="K463" s="49"/>
    </row>
    <row r="464" spans="1:11" s="35" customFormat="1" ht="15" customHeight="1">
      <c r="A464" s="43" t="s">
        <v>532</v>
      </c>
      <c r="B464" s="44">
        <v>45393</v>
      </c>
      <c r="C464" s="43" t="s">
        <v>57</v>
      </c>
      <c r="D464" s="43" t="s">
        <v>52</v>
      </c>
      <c r="E464" s="45">
        <v>157</v>
      </c>
      <c r="F464" s="46">
        <v>45393</v>
      </c>
      <c r="G464" s="47">
        <v>13.62</v>
      </c>
      <c r="H464" s="47">
        <v>13.62</v>
      </c>
      <c r="I464" s="48">
        <v>2.27</v>
      </c>
      <c r="J464" s="48">
        <f t="shared" si="7"/>
        <v>30.917399999999997</v>
      </c>
      <c r="K464" s="49"/>
    </row>
    <row r="465" spans="1:11" s="35" customFormat="1" ht="15" customHeight="1">
      <c r="A465" s="43" t="s">
        <v>533</v>
      </c>
      <c r="B465" s="44">
        <v>45393</v>
      </c>
      <c r="C465" s="43" t="s">
        <v>51</v>
      </c>
      <c r="D465" s="43" t="s">
        <v>52</v>
      </c>
      <c r="E465" s="45">
        <v>157</v>
      </c>
      <c r="F465" s="46">
        <v>45393</v>
      </c>
      <c r="G465" s="47">
        <v>391.05099999999999</v>
      </c>
      <c r="H465" s="47">
        <v>391.05099999999999</v>
      </c>
      <c r="I465" s="48">
        <v>2.27</v>
      </c>
      <c r="J465" s="48">
        <f t="shared" si="7"/>
        <v>887.68576999999993</v>
      </c>
      <c r="K465" s="49"/>
    </row>
    <row r="466" spans="1:11" s="35" customFormat="1" ht="15" customHeight="1">
      <c r="A466" s="43" t="s">
        <v>534</v>
      </c>
      <c r="B466" s="44">
        <v>45393</v>
      </c>
      <c r="C466" s="43" t="s">
        <v>51</v>
      </c>
      <c r="D466" s="43" t="s">
        <v>52</v>
      </c>
      <c r="E466" s="45">
        <v>157</v>
      </c>
      <c r="F466" s="46">
        <v>45393</v>
      </c>
      <c r="G466" s="47">
        <v>195.50399999999999</v>
      </c>
      <c r="H466" s="47">
        <v>195.50399999999999</v>
      </c>
      <c r="I466" s="48">
        <v>2.27</v>
      </c>
      <c r="J466" s="48">
        <f t="shared" si="7"/>
        <v>443.79408000000001</v>
      </c>
      <c r="K466" s="49"/>
    </row>
    <row r="467" spans="1:11" s="35" customFormat="1" ht="15" customHeight="1">
      <c r="A467" s="43" t="s">
        <v>535</v>
      </c>
      <c r="B467" s="44">
        <v>45393</v>
      </c>
      <c r="C467" s="43" t="s">
        <v>51</v>
      </c>
      <c r="D467" s="43" t="s">
        <v>52</v>
      </c>
      <c r="E467" s="45">
        <v>157</v>
      </c>
      <c r="F467" s="46">
        <v>45393</v>
      </c>
      <c r="G467" s="47">
        <v>155.02799999999999</v>
      </c>
      <c r="H467" s="47">
        <v>155.02799999999999</v>
      </c>
      <c r="I467" s="48">
        <v>2.27</v>
      </c>
      <c r="J467" s="48">
        <f t="shared" si="7"/>
        <v>351.91355999999996</v>
      </c>
      <c r="K467" s="49"/>
    </row>
    <row r="468" spans="1:11" s="35" customFormat="1" ht="15" customHeight="1">
      <c r="A468" s="43" t="s">
        <v>536</v>
      </c>
      <c r="B468" s="44">
        <v>45393</v>
      </c>
      <c r="C468" s="43" t="s">
        <v>51</v>
      </c>
      <c r="D468" s="43" t="s">
        <v>52</v>
      </c>
      <c r="E468" s="45">
        <v>157</v>
      </c>
      <c r="F468" s="46">
        <v>45393</v>
      </c>
      <c r="G468" s="47">
        <v>364.77199999999999</v>
      </c>
      <c r="H468" s="47">
        <v>364.77199999999999</v>
      </c>
      <c r="I468" s="48">
        <v>2.27</v>
      </c>
      <c r="J468" s="48">
        <f t="shared" si="7"/>
        <v>828.03243999999995</v>
      </c>
      <c r="K468" s="49"/>
    </row>
    <row r="469" spans="1:11" s="35" customFormat="1" ht="15" customHeight="1">
      <c r="A469" s="43" t="s">
        <v>537</v>
      </c>
      <c r="B469" s="44">
        <v>45393</v>
      </c>
      <c r="C469" s="43" t="s">
        <v>62</v>
      </c>
      <c r="D469" s="43" t="s">
        <v>52</v>
      </c>
      <c r="E469" s="45">
        <v>158</v>
      </c>
      <c r="F469" s="46">
        <v>45393</v>
      </c>
      <c r="G469" s="47">
        <v>75.792000000000002</v>
      </c>
      <c r="H469" s="47">
        <v>75.792000000000002</v>
      </c>
      <c r="I469" s="48">
        <v>2.27</v>
      </c>
      <c r="J469" s="48">
        <f t="shared" si="7"/>
        <v>172.04784000000001</v>
      </c>
      <c r="K469" s="49"/>
    </row>
    <row r="470" spans="1:11" s="35" customFormat="1" ht="15" customHeight="1">
      <c r="A470" s="43" t="s">
        <v>538</v>
      </c>
      <c r="B470" s="44">
        <v>45393</v>
      </c>
      <c r="C470" s="43" t="s">
        <v>62</v>
      </c>
      <c r="D470" s="43" t="s">
        <v>52</v>
      </c>
      <c r="E470" s="45">
        <v>158</v>
      </c>
      <c r="F470" s="46">
        <v>45393</v>
      </c>
      <c r="G470" s="47">
        <v>192.09</v>
      </c>
      <c r="H470" s="47">
        <v>192.09</v>
      </c>
      <c r="I470" s="48">
        <v>2.27</v>
      </c>
      <c r="J470" s="48">
        <f t="shared" si="7"/>
        <v>436.04430000000002</v>
      </c>
      <c r="K470" s="49"/>
    </row>
    <row r="471" spans="1:11" s="35" customFormat="1" ht="15" customHeight="1">
      <c r="A471" s="43" t="s">
        <v>539</v>
      </c>
      <c r="B471" s="44">
        <v>45393</v>
      </c>
      <c r="C471" s="43" t="s">
        <v>62</v>
      </c>
      <c r="D471" s="43" t="s">
        <v>52</v>
      </c>
      <c r="E471" s="45">
        <v>158</v>
      </c>
      <c r="F471" s="46">
        <v>45393</v>
      </c>
      <c r="G471" s="47">
        <v>9.89</v>
      </c>
      <c r="H471" s="47">
        <v>9.89</v>
      </c>
      <c r="I471" s="48">
        <v>2.27</v>
      </c>
      <c r="J471" s="48">
        <f t="shared" si="7"/>
        <v>22.450300000000002</v>
      </c>
      <c r="K471" s="49"/>
    </row>
    <row r="472" spans="1:11" s="35" customFormat="1" ht="15" customHeight="1">
      <c r="A472" s="43" t="s">
        <v>540</v>
      </c>
      <c r="B472" s="44">
        <v>45393</v>
      </c>
      <c r="C472" s="43" t="s">
        <v>77</v>
      </c>
      <c r="D472" s="43" t="s">
        <v>78</v>
      </c>
      <c r="E472" s="45">
        <v>159</v>
      </c>
      <c r="F472" s="46">
        <v>45393</v>
      </c>
      <c r="G472" s="47">
        <v>183.572</v>
      </c>
      <c r="H472" s="47">
        <v>183.572</v>
      </c>
      <c r="I472" s="48">
        <v>2.57</v>
      </c>
      <c r="J472" s="48">
        <f t="shared" si="7"/>
        <v>471.78003999999999</v>
      </c>
      <c r="K472" s="49"/>
    </row>
    <row r="473" spans="1:11" s="35" customFormat="1" ht="15" customHeight="1">
      <c r="A473" s="43" t="s">
        <v>541</v>
      </c>
      <c r="B473" s="44">
        <v>45393</v>
      </c>
      <c r="C473" s="43" t="s">
        <v>77</v>
      </c>
      <c r="D473" s="43" t="s">
        <v>78</v>
      </c>
      <c r="E473" s="45">
        <v>159</v>
      </c>
      <c r="F473" s="46">
        <v>45393</v>
      </c>
      <c r="G473" s="47">
        <v>58.595999999999997</v>
      </c>
      <c r="H473" s="47">
        <v>58.595999999999997</v>
      </c>
      <c r="I473" s="48">
        <v>2.57</v>
      </c>
      <c r="J473" s="48">
        <f t="shared" si="7"/>
        <v>150.59171999999998</v>
      </c>
      <c r="K473" s="49"/>
    </row>
    <row r="474" spans="1:11" s="35" customFormat="1" ht="15" customHeight="1">
      <c r="A474" s="43" t="s">
        <v>542</v>
      </c>
      <c r="B474" s="44">
        <v>45393</v>
      </c>
      <c r="C474" s="43" t="s">
        <v>77</v>
      </c>
      <c r="D474" s="43" t="s">
        <v>78</v>
      </c>
      <c r="E474" s="45">
        <v>159</v>
      </c>
      <c r="F474" s="46">
        <v>45393</v>
      </c>
      <c r="G474" s="47">
        <v>17.350000000000001</v>
      </c>
      <c r="H474" s="47">
        <v>17.350000000000001</v>
      </c>
      <c r="I474" s="48">
        <v>2.57</v>
      </c>
      <c r="J474" s="48">
        <f t="shared" si="7"/>
        <v>44.589500000000001</v>
      </c>
      <c r="K474" s="49"/>
    </row>
    <row r="475" spans="1:11" s="35" customFormat="1" ht="15" customHeight="1">
      <c r="A475" s="43" t="s">
        <v>543</v>
      </c>
      <c r="B475" s="44">
        <v>45393</v>
      </c>
      <c r="C475" s="43" t="s">
        <v>82</v>
      </c>
      <c r="D475" s="43" t="s">
        <v>78</v>
      </c>
      <c r="E475" s="45">
        <v>160</v>
      </c>
      <c r="F475" s="46">
        <v>45393</v>
      </c>
      <c r="G475" s="47">
        <v>412.92500000000001</v>
      </c>
      <c r="H475" s="47">
        <v>412.92500000000001</v>
      </c>
      <c r="I475" s="48">
        <v>2.57</v>
      </c>
      <c r="J475" s="48">
        <f t="shared" si="7"/>
        <v>1061.2172499999999</v>
      </c>
      <c r="K475" s="49"/>
    </row>
    <row r="476" spans="1:11" s="35" customFormat="1" ht="15" customHeight="1">
      <c r="A476" s="43" t="s">
        <v>544</v>
      </c>
      <c r="B476" s="44">
        <v>45393</v>
      </c>
      <c r="C476" s="43" t="s">
        <v>82</v>
      </c>
      <c r="D476" s="43" t="s">
        <v>78</v>
      </c>
      <c r="E476" s="45">
        <v>160</v>
      </c>
      <c r="F476" s="46">
        <v>45393</v>
      </c>
      <c r="G476" s="47">
        <v>0.5</v>
      </c>
      <c r="H476" s="47">
        <v>0.5</v>
      </c>
      <c r="I476" s="48">
        <v>2.57</v>
      </c>
      <c r="J476" s="48">
        <f t="shared" si="7"/>
        <v>1.2849999999999999</v>
      </c>
      <c r="K476" s="49"/>
    </row>
    <row r="477" spans="1:11" s="35" customFormat="1" ht="15" customHeight="1">
      <c r="A477" s="43" t="s">
        <v>545</v>
      </c>
      <c r="B477" s="44">
        <v>45393</v>
      </c>
      <c r="C477" s="43" t="s">
        <v>65</v>
      </c>
      <c r="D477" s="43" t="s">
        <v>66</v>
      </c>
      <c r="E477" s="45">
        <v>161</v>
      </c>
      <c r="F477" s="46">
        <v>45393</v>
      </c>
      <c r="G477" s="47">
        <v>467.98</v>
      </c>
      <c r="H477" s="47">
        <v>467.98</v>
      </c>
      <c r="I477" s="48">
        <v>2.13</v>
      </c>
      <c r="J477" s="48">
        <f t="shared" si="7"/>
        <v>996.79740000000004</v>
      </c>
      <c r="K477" s="49"/>
    </row>
    <row r="478" spans="1:11" s="35" customFormat="1" ht="15" customHeight="1">
      <c r="A478" s="43" t="s">
        <v>546</v>
      </c>
      <c r="B478" s="44">
        <v>45393</v>
      </c>
      <c r="C478" s="43" t="s">
        <v>65</v>
      </c>
      <c r="D478" s="43" t="s">
        <v>66</v>
      </c>
      <c r="E478" s="45">
        <v>161</v>
      </c>
      <c r="F478" s="46">
        <v>45393</v>
      </c>
      <c r="G478" s="47">
        <v>24.260999999999999</v>
      </c>
      <c r="H478" s="47">
        <v>24.260999999999999</v>
      </c>
      <c r="I478" s="48">
        <v>2.13</v>
      </c>
      <c r="J478" s="48">
        <f t="shared" si="7"/>
        <v>51.675929999999994</v>
      </c>
      <c r="K478" s="49"/>
    </row>
    <row r="479" spans="1:11" s="35" customFormat="1" ht="15" customHeight="1">
      <c r="A479" s="43" t="s">
        <v>547</v>
      </c>
      <c r="B479" s="44">
        <v>45393</v>
      </c>
      <c r="C479" s="43" t="s">
        <v>159</v>
      </c>
      <c r="D479" s="43" t="s">
        <v>66</v>
      </c>
      <c r="E479" s="45">
        <v>162</v>
      </c>
      <c r="F479" s="46">
        <v>45393</v>
      </c>
      <c r="G479" s="47">
        <v>472.82499999999999</v>
      </c>
      <c r="H479" s="47">
        <v>472.82499999999999</v>
      </c>
      <c r="I479" s="48">
        <v>2.13</v>
      </c>
      <c r="J479" s="48">
        <f t="shared" si="7"/>
        <v>1007.1172499999999</v>
      </c>
      <c r="K479" s="49"/>
    </row>
    <row r="480" spans="1:11" s="35" customFormat="1" ht="15" customHeight="1">
      <c r="A480" s="43" t="s">
        <v>548</v>
      </c>
      <c r="B480" s="44">
        <v>45393</v>
      </c>
      <c r="C480" s="43" t="s">
        <v>159</v>
      </c>
      <c r="D480" s="43" t="s">
        <v>66</v>
      </c>
      <c r="E480" s="45">
        <v>162</v>
      </c>
      <c r="F480" s="46">
        <v>45393</v>
      </c>
      <c r="G480" s="47">
        <v>26.308</v>
      </c>
      <c r="H480" s="47">
        <v>26.308</v>
      </c>
      <c r="I480" s="48">
        <v>2.13</v>
      </c>
      <c r="J480" s="48">
        <f t="shared" si="7"/>
        <v>56.03604</v>
      </c>
      <c r="K480" s="49"/>
    </row>
    <row r="481" spans="1:11" s="35" customFormat="1" ht="15" customHeight="1">
      <c r="A481" s="43" t="s">
        <v>549</v>
      </c>
      <c r="B481" s="44">
        <v>45393</v>
      </c>
      <c r="C481" s="43" t="s">
        <v>102</v>
      </c>
      <c r="D481" s="43" t="s">
        <v>103</v>
      </c>
      <c r="E481" s="45">
        <v>163</v>
      </c>
      <c r="F481" s="46">
        <v>45393</v>
      </c>
      <c r="G481" s="47">
        <v>739.80399999999997</v>
      </c>
      <c r="H481" s="47">
        <v>739.80399999999997</v>
      </c>
      <c r="I481" s="48">
        <v>2.42</v>
      </c>
      <c r="J481" s="48">
        <f t="shared" si="7"/>
        <v>1790.3256799999999</v>
      </c>
      <c r="K481" s="49"/>
    </row>
    <row r="482" spans="1:11" s="35" customFormat="1" ht="15" customHeight="1">
      <c r="A482" s="43" t="s">
        <v>550</v>
      </c>
      <c r="B482" s="44">
        <v>45393</v>
      </c>
      <c r="C482" s="43" t="s">
        <v>102</v>
      </c>
      <c r="D482" s="43" t="s">
        <v>103</v>
      </c>
      <c r="E482" s="45">
        <v>163</v>
      </c>
      <c r="F482" s="46">
        <v>45393</v>
      </c>
      <c r="G482" s="47">
        <v>122.944</v>
      </c>
      <c r="H482" s="47">
        <v>122.944</v>
      </c>
      <c r="I482" s="48">
        <v>2.42</v>
      </c>
      <c r="J482" s="48">
        <f t="shared" si="7"/>
        <v>297.52447999999998</v>
      </c>
      <c r="K482" s="49"/>
    </row>
    <row r="483" spans="1:11" s="35" customFormat="1" ht="15" customHeight="1">
      <c r="A483" s="43" t="s">
        <v>551</v>
      </c>
      <c r="B483" s="44">
        <v>45393</v>
      </c>
      <c r="C483" s="43" t="s">
        <v>102</v>
      </c>
      <c r="D483" s="43" t="s">
        <v>103</v>
      </c>
      <c r="E483" s="45">
        <v>163</v>
      </c>
      <c r="F483" s="46">
        <v>45393</v>
      </c>
      <c r="G483" s="47">
        <v>23.78</v>
      </c>
      <c r="H483" s="47">
        <v>23.78</v>
      </c>
      <c r="I483" s="48">
        <v>2.42</v>
      </c>
      <c r="J483" s="48">
        <f t="shared" si="7"/>
        <v>57.547600000000003</v>
      </c>
      <c r="K483" s="49"/>
    </row>
    <row r="484" spans="1:11" s="35" customFormat="1" ht="15" customHeight="1">
      <c r="A484" s="43" t="s">
        <v>552</v>
      </c>
      <c r="B484" s="44">
        <v>45394</v>
      </c>
      <c r="C484" s="43" t="s">
        <v>37</v>
      </c>
      <c r="D484" s="43" t="s">
        <v>38</v>
      </c>
      <c r="E484" s="45">
        <v>164</v>
      </c>
      <c r="F484" s="46">
        <v>45394</v>
      </c>
      <c r="G484" s="47">
        <v>12.26</v>
      </c>
      <c r="H484" s="47">
        <v>12.26</v>
      </c>
      <c r="I484" s="48">
        <v>2.27</v>
      </c>
      <c r="J484" s="48">
        <f t="shared" si="7"/>
        <v>27.830200000000001</v>
      </c>
      <c r="K484" s="49"/>
    </row>
    <row r="485" spans="1:11" s="35" customFormat="1" ht="15" customHeight="1">
      <c r="A485" s="43" t="s">
        <v>553</v>
      </c>
      <c r="B485" s="44">
        <v>45394</v>
      </c>
      <c r="C485" s="43" t="s">
        <v>37</v>
      </c>
      <c r="D485" s="43" t="s">
        <v>38</v>
      </c>
      <c r="E485" s="45">
        <v>164</v>
      </c>
      <c r="F485" s="46">
        <v>45394</v>
      </c>
      <c r="G485" s="47">
        <v>1025.9349999999999</v>
      </c>
      <c r="H485" s="47">
        <v>1025.9349999999999</v>
      </c>
      <c r="I485" s="48">
        <v>2.27</v>
      </c>
      <c r="J485" s="48">
        <f t="shared" si="7"/>
        <v>2328.8724499999998</v>
      </c>
      <c r="K485" s="49"/>
    </row>
    <row r="486" spans="1:11" s="35" customFormat="1" ht="15" customHeight="1">
      <c r="A486" s="43" t="s">
        <v>554</v>
      </c>
      <c r="B486" s="44">
        <v>45394</v>
      </c>
      <c r="C486" s="43" t="s">
        <v>37</v>
      </c>
      <c r="D486" s="43" t="s">
        <v>38</v>
      </c>
      <c r="E486" s="45">
        <v>164</v>
      </c>
      <c r="F486" s="46">
        <v>45394</v>
      </c>
      <c r="G486" s="47">
        <v>21.6</v>
      </c>
      <c r="H486" s="47">
        <v>21.6</v>
      </c>
      <c r="I486" s="48">
        <v>2.27</v>
      </c>
      <c r="J486" s="48">
        <f t="shared" si="7"/>
        <v>49.032000000000004</v>
      </c>
      <c r="K486" s="49"/>
    </row>
    <row r="487" spans="1:11" s="35" customFormat="1" ht="15" customHeight="1">
      <c r="A487" s="43" t="s">
        <v>555</v>
      </c>
      <c r="B487" s="44">
        <v>45394</v>
      </c>
      <c r="C487" s="43" t="s">
        <v>149</v>
      </c>
      <c r="D487" s="43" t="s">
        <v>150</v>
      </c>
      <c r="E487" s="45">
        <v>165</v>
      </c>
      <c r="F487" s="46">
        <v>45394</v>
      </c>
      <c r="G487" s="47">
        <v>2234.9780000000001</v>
      </c>
      <c r="H487" s="47">
        <v>2234.9780000000001</v>
      </c>
      <c r="I487" s="48">
        <v>2.34</v>
      </c>
      <c r="J487" s="48">
        <f t="shared" si="7"/>
        <v>5229.8485199999996</v>
      </c>
      <c r="K487" s="49"/>
    </row>
    <row r="488" spans="1:11" s="35" customFormat="1" ht="15" customHeight="1">
      <c r="A488" s="43" t="s">
        <v>556</v>
      </c>
      <c r="B488" s="44">
        <v>45394</v>
      </c>
      <c r="C488" s="43" t="s">
        <v>149</v>
      </c>
      <c r="D488" s="43" t="s">
        <v>150</v>
      </c>
      <c r="E488" s="45">
        <v>165</v>
      </c>
      <c r="F488" s="46">
        <v>45394</v>
      </c>
      <c r="G488" s="47">
        <v>145.048</v>
      </c>
      <c r="H488" s="47">
        <v>145.048</v>
      </c>
      <c r="I488" s="48">
        <v>2.34</v>
      </c>
      <c r="J488" s="48">
        <f t="shared" si="7"/>
        <v>339.41231999999997</v>
      </c>
      <c r="K488" s="49"/>
    </row>
    <row r="489" spans="1:11" s="35" customFormat="1" ht="15" customHeight="1">
      <c r="A489" s="43" t="s">
        <v>557</v>
      </c>
      <c r="B489" s="44">
        <v>45394</v>
      </c>
      <c r="C489" s="43" t="s">
        <v>149</v>
      </c>
      <c r="D489" s="43" t="s">
        <v>150</v>
      </c>
      <c r="E489" s="45">
        <v>165</v>
      </c>
      <c r="F489" s="46">
        <v>45394</v>
      </c>
      <c r="G489" s="47">
        <v>1.99</v>
      </c>
      <c r="H489" s="47">
        <v>1.99</v>
      </c>
      <c r="I489" s="48">
        <v>2.34</v>
      </c>
      <c r="J489" s="48">
        <f t="shared" si="7"/>
        <v>4.6566000000000001</v>
      </c>
      <c r="K489" s="49"/>
    </row>
    <row r="490" spans="1:11" s="35" customFormat="1" ht="15" customHeight="1">
      <c r="A490" s="43" t="s">
        <v>558</v>
      </c>
      <c r="B490" s="44">
        <v>45394</v>
      </c>
      <c r="C490" s="43" t="s">
        <v>133</v>
      </c>
      <c r="D490" s="43" t="s">
        <v>134</v>
      </c>
      <c r="E490" s="45">
        <v>166</v>
      </c>
      <c r="F490" s="46">
        <v>45394</v>
      </c>
      <c r="G490" s="47">
        <v>45.853000000000002</v>
      </c>
      <c r="H490" s="47">
        <v>45.853000000000002</v>
      </c>
      <c r="I490" s="48">
        <v>2.57</v>
      </c>
      <c r="J490" s="48">
        <f t="shared" si="7"/>
        <v>117.84220999999999</v>
      </c>
      <c r="K490" s="49"/>
    </row>
    <row r="491" spans="1:11" s="35" customFormat="1" ht="15" customHeight="1">
      <c r="A491" s="43" t="s">
        <v>559</v>
      </c>
      <c r="B491" s="44">
        <v>45394</v>
      </c>
      <c r="C491" s="43" t="s">
        <v>133</v>
      </c>
      <c r="D491" s="43" t="s">
        <v>134</v>
      </c>
      <c r="E491" s="45">
        <v>166</v>
      </c>
      <c r="F491" s="46">
        <v>45394</v>
      </c>
      <c r="G491" s="47">
        <v>997.41499999999996</v>
      </c>
      <c r="H491" s="47">
        <v>997.41499999999996</v>
      </c>
      <c r="I491" s="48">
        <v>2.57</v>
      </c>
      <c r="J491" s="48">
        <f t="shared" si="7"/>
        <v>2563.35655</v>
      </c>
      <c r="K491" s="49"/>
    </row>
    <row r="492" spans="1:11" s="35" customFormat="1" ht="15" customHeight="1">
      <c r="A492" s="43" t="s">
        <v>560</v>
      </c>
      <c r="B492" s="44">
        <v>45394</v>
      </c>
      <c r="C492" s="43" t="s">
        <v>133</v>
      </c>
      <c r="D492" s="43" t="s">
        <v>134</v>
      </c>
      <c r="E492" s="45">
        <v>166</v>
      </c>
      <c r="F492" s="46">
        <v>45394</v>
      </c>
      <c r="G492" s="47">
        <v>12.6</v>
      </c>
      <c r="H492" s="47">
        <v>12.6</v>
      </c>
      <c r="I492" s="48">
        <v>2.57</v>
      </c>
      <c r="J492" s="48">
        <f t="shared" si="7"/>
        <v>32.381999999999998</v>
      </c>
      <c r="K492" s="49"/>
    </row>
    <row r="493" spans="1:11" s="35" customFormat="1" ht="15" customHeight="1">
      <c r="A493" s="43" t="s">
        <v>561</v>
      </c>
      <c r="B493" s="44">
        <v>45394</v>
      </c>
      <c r="C493" s="43" t="s">
        <v>133</v>
      </c>
      <c r="D493" s="43" t="s">
        <v>134</v>
      </c>
      <c r="E493" s="45">
        <v>166</v>
      </c>
      <c r="F493" s="46">
        <v>45394</v>
      </c>
      <c r="G493" s="47">
        <v>12.061999999999999</v>
      </c>
      <c r="H493" s="47">
        <v>12.061999999999999</v>
      </c>
      <c r="I493" s="48">
        <v>2.57</v>
      </c>
      <c r="J493" s="48">
        <f t="shared" si="7"/>
        <v>30.999339999999997</v>
      </c>
      <c r="K493" s="49"/>
    </row>
    <row r="494" spans="1:11" s="35" customFormat="1" ht="15" customHeight="1">
      <c r="A494" s="43" t="s">
        <v>562</v>
      </c>
      <c r="B494" s="44">
        <v>45394</v>
      </c>
      <c r="C494" s="43" t="s">
        <v>133</v>
      </c>
      <c r="D494" s="43" t="s">
        <v>134</v>
      </c>
      <c r="E494" s="45">
        <v>166</v>
      </c>
      <c r="F494" s="46">
        <v>45394</v>
      </c>
      <c r="G494" s="47">
        <v>234.542</v>
      </c>
      <c r="H494" s="47">
        <v>234.542</v>
      </c>
      <c r="I494" s="48">
        <v>2.57</v>
      </c>
      <c r="J494" s="48">
        <f t="shared" si="7"/>
        <v>602.77293999999995</v>
      </c>
      <c r="K494" s="49"/>
    </row>
    <row r="495" spans="1:11" s="35" customFormat="1" ht="15" customHeight="1">
      <c r="A495" s="43" t="s">
        <v>563</v>
      </c>
      <c r="B495" s="44">
        <v>45394</v>
      </c>
      <c r="C495" s="43" t="s">
        <v>133</v>
      </c>
      <c r="D495" s="43" t="s">
        <v>134</v>
      </c>
      <c r="E495" s="45">
        <v>166</v>
      </c>
      <c r="F495" s="46">
        <v>45394</v>
      </c>
      <c r="G495" s="47">
        <v>14</v>
      </c>
      <c r="H495" s="47">
        <v>14</v>
      </c>
      <c r="I495" s="48">
        <v>2.57</v>
      </c>
      <c r="J495" s="48">
        <f t="shared" si="7"/>
        <v>35.979999999999997</v>
      </c>
      <c r="K495" s="49"/>
    </row>
    <row r="496" spans="1:11" s="35" customFormat="1" ht="15" customHeight="1">
      <c r="A496" s="43" t="s">
        <v>564</v>
      </c>
      <c r="B496" s="44">
        <v>45394</v>
      </c>
      <c r="C496" s="43" t="s">
        <v>102</v>
      </c>
      <c r="D496" s="43" t="s">
        <v>103</v>
      </c>
      <c r="E496" s="45">
        <v>167</v>
      </c>
      <c r="F496" s="46">
        <v>45394</v>
      </c>
      <c r="G496" s="47">
        <v>945.05600000000004</v>
      </c>
      <c r="H496" s="47">
        <v>945.05600000000004</v>
      </c>
      <c r="I496" s="48">
        <v>2.42</v>
      </c>
      <c r="J496" s="48">
        <f t="shared" si="7"/>
        <v>2287.0355199999999</v>
      </c>
      <c r="K496" s="49"/>
    </row>
    <row r="497" spans="1:11" s="35" customFormat="1" ht="15" customHeight="1">
      <c r="A497" s="43" t="s">
        <v>565</v>
      </c>
      <c r="B497" s="44">
        <v>45394</v>
      </c>
      <c r="C497" s="43" t="s">
        <v>102</v>
      </c>
      <c r="D497" s="43" t="s">
        <v>103</v>
      </c>
      <c r="E497" s="45">
        <v>167</v>
      </c>
      <c r="F497" s="46">
        <v>45394</v>
      </c>
      <c r="G497" s="47">
        <v>10.56</v>
      </c>
      <c r="H497" s="47">
        <v>10.56</v>
      </c>
      <c r="I497" s="48">
        <v>2.42</v>
      </c>
      <c r="J497" s="48">
        <f t="shared" si="7"/>
        <v>25.555199999999999</v>
      </c>
      <c r="K497" s="49"/>
    </row>
    <row r="498" spans="1:11" s="35" customFormat="1" ht="15" customHeight="1">
      <c r="A498" s="43" t="s">
        <v>566</v>
      </c>
      <c r="B498" s="44">
        <v>45394</v>
      </c>
      <c r="C498" s="43" t="s">
        <v>128</v>
      </c>
      <c r="D498" s="43" t="s">
        <v>129</v>
      </c>
      <c r="E498" s="45">
        <v>168</v>
      </c>
      <c r="F498" s="46">
        <v>45394</v>
      </c>
      <c r="G498" s="47">
        <v>438.44</v>
      </c>
      <c r="H498" s="47">
        <v>438.44</v>
      </c>
      <c r="I498" s="48">
        <v>2.14</v>
      </c>
      <c r="J498" s="48">
        <f t="shared" si="7"/>
        <v>938.26160000000004</v>
      </c>
      <c r="K498" s="49"/>
    </row>
    <row r="499" spans="1:11" s="35" customFormat="1" ht="15" customHeight="1">
      <c r="A499" s="43" t="s">
        <v>567</v>
      </c>
      <c r="B499" s="44">
        <v>45394</v>
      </c>
      <c r="C499" s="43" t="s">
        <v>24</v>
      </c>
      <c r="D499" s="43" t="s">
        <v>25</v>
      </c>
      <c r="E499" s="45">
        <v>169</v>
      </c>
      <c r="F499" s="46">
        <v>45394</v>
      </c>
      <c r="G499" s="47">
        <v>850.09299999999996</v>
      </c>
      <c r="H499" s="47">
        <v>850.09299999999996</v>
      </c>
      <c r="I499" s="48">
        <v>2.04</v>
      </c>
      <c r="J499" s="48">
        <f t="shared" si="7"/>
        <v>1734.1897199999999</v>
      </c>
      <c r="K499" s="49"/>
    </row>
    <row r="500" spans="1:11" s="35" customFormat="1" ht="15" customHeight="1">
      <c r="A500" s="43" t="s">
        <v>568</v>
      </c>
      <c r="B500" s="44">
        <v>45394</v>
      </c>
      <c r="C500" s="43" t="s">
        <v>24</v>
      </c>
      <c r="D500" s="43" t="s">
        <v>25</v>
      </c>
      <c r="E500" s="45">
        <v>169</v>
      </c>
      <c r="F500" s="46">
        <v>45394</v>
      </c>
      <c r="G500" s="47">
        <v>40.271000000000001</v>
      </c>
      <c r="H500" s="47">
        <v>40.271000000000001</v>
      </c>
      <c r="I500" s="48">
        <v>2.04</v>
      </c>
      <c r="J500" s="48">
        <f t="shared" si="7"/>
        <v>82.152839999999998</v>
      </c>
      <c r="K500" s="49"/>
    </row>
    <row r="501" spans="1:11" s="35" customFormat="1" ht="15" customHeight="1">
      <c r="A501" s="43" t="s">
        <v>569</v>
      </c>
      <c r="B501" s="44">
        <v>45394</v>
      </c>
      <c r="C501" s="43" t="s">
        <v>86</v>
      </c>
      <c r="D501" s="43" t="s">
        <v>87</v>
      </c>
      <c r="E501" s="45">
        <v>170</v>
      </c>
      <c r="F501" s="46">
        <v>45394</v>
      </c>
      <c r="G501" s="47">
        <v>174.76499999999999</v>
      </c>
      <c r="H501" s="47">
        <v>174.76499999999999</v>
      </c>
      <c r="I501" s="48">
        <v>1.93</v>
      </c>
      <c r="J501" s="48">
        <f t="shared" si="7"/>
        <v>337.29644999999994</v>
      </c>
      <c r="K501" s="49"/>
    </row>
    <row r="502" spans="1:11" s="35" customFormat="1" ht="15" customHeight="1">
      <c r="A502" s="43" t="s">
        <v>570</v>
      </c>
      <c r="B502" s="44">
        <v>45394</v>
      </c>
      <c r="C502" s="43" t="s">
        <v>86</v>
      </c>
      <c r="D502" s="43" t="s">
        <v>87</v>
      </c>
      <c r="E502" s="45">
        <v>170</v>
      </c>
      <c r="F502" s="46">
        <v>45394</v>
      </c>
      <c r="G502" s="47">
        <v>18.042000000000002</v>
      </c>
      <c r="H502" s="47">
        <v>18.042000000000002</v>
      </c>
      <c r="I502" s="48">
        <v>1.93</v>
      </c>
      <c r="J502" s="48">
        <f t="shared" si="7"/>
        <v>34.821060000000003</v>
      </c>
      <c r="K502" s="49"/>
    </row>
    <row r="503" spans="1:11" s="35" customFormat="1" ht="15" customHeight="1">
      <c r="A503" s="43" t="s">
        <v>571</v>
      </c>
      <c r="B503" s="44">
        <v>45394</v>
      </c>
      <c r="C503" s="43" t="s">
        <v>96</v>
      </c>
      <c r="D503" s="43" t="s">
        <v>97</v>
      </c>
      <c r="E503" s="45">
        <v>171</v>
      </c>
      <c r="F503" s="46">
        <v>45394</v>
      </c>
      <c r="G503" s="47">
        <v>2147.3020000000001</v>
      </c>
      <c r="H503" s="47">
        <v>2147.3020000000001</v>
      </c>
      <c r="I503" s="48">
        <v>2.57</v>
      </c>
      <c r="J503" s="48">
        <f t="shared" si="7"/>
        <v>5518.5661399999999</v>
      </c>
      <c r="K503" s="49"/>
    </row>
    <row r="504" spans="1:11" s="35" customFormat="1" ht="15" customHeight="1">
      <c r="A504" s="43" t="s">
        <v>572</v>
      </c>
      <c r="B504" s="44">
        <v>45394</v>
      </c>
      <c r="C504" s="43" t="s">
        <v>51</v>
      </c>
      <c r="D504" s="43" t="s">
        <v>52</v>
      </c>
      <c r="E504" s="45">
        <v>172</v>
      </c>
      <c r="F504" s="46">
        <v>45394</v>
      </c>
      <c r="G504" s="47">
        <v>918.44299999999998</v>
      </c>
      <c r="H504" s="47">
        <v>918.44299999999998</v>
      </c>
      <c r="I504" s="48">
        <v>2.27</v>
      </c>
      <c r="J504" s="48">
        <f t="shared" si="7"/>
        <v>2084.8656099999998</v>
      </c>
      <c r="K504" s="49"/>
    </row>
    <row r="505" spans="1:11" s="35" customFormat="1" ht="15" customHeight="1">
      <c r="A505" s="43" t="s">
        <v>573</v>
      </c>
      <c r="B505" s="44">
        <v>45394</v>
      </c>
      <c r="C505" s="43" t="s">
        <v>51</v>
      </c>
      <c r="D505" s="43" t="s">
        <v>52</v>
      </c>
      <c r="E505" s="45">
        <v>172</v>
      </c>
      <c r="F505" s="46">
        <v>45394</v>
      </c>
      <c r="G505" s="47">
        <v>652.51900000000001</v>
      </c>
      <c r="H505" s="47">
        <v>652.51900000000001</v>
      </c>
      <c r="I505" s="48">
        <v>2.27</v>
      </c>
      <c r="J505" s="48">
        <f t="shared" si="7"/>
        <v>1481.21813</v>
      </c>
      <c r="K505" s="49"/>
    </row>
    <row r="506" spans="1:11" s="35" customFormat="1" ht="15" customHeight="1">
      <c r="A506" s="43" t="s">
        <v>574</v>
      </c>
      <c r="B506" s="44">
        <v>45394</v>
      </c>
      <c r="C506" s="43" t="s">
        <v>57</v>
      </c>
      <c r="D506" s="43" t="s">
        <v>52</v>
      </c>
      <c r="E506" s="45">
        <v>172</v>
      </c>
      <c r="F506" s="46">
        <v>45394</v>
      </c>
      <c r="G506" s="47">
        <v>164.98099999999999</v>
      </c>
      <c r="H506" s="47">
        <v>164.98099999999999</v>
      </c>
      <c r="I506" s="48">
        <v>2.27</v>
      </c>
      <c r="J506" s="48">
        <f t="shared" si="7"/>
        <v>374.50686999999999</v>
      </c>
      <c r="K506" s="49"/>
    </row>
    <row r="507" spans="1:11" s="35" customFormat="1" ht="15" customHeight="1">
      <c r="A507" s="43" t="s">
        <v>575</v>
      </c>
      <c r="B507" s="44">
        <v>45394</v>
      </c>
      <c r="C507" s="43" t="s">
        <v>62</v>
      </c>
      <c r="D507" s="43" t="s">
        <v>52</v>
      </c>
      <c r="E507" s="45">
        <v>173</v>
      </c>
      <c r="F507" s="46">
        <v>45394</v>
      </c>
      <c r="G507" s="47">
        <v>83.995000000000005</v>
      </c>
      <c r="H507" s="47">
        <v>83.995000000000005</v>
      </c>
      <c r="I507" s="48">
        <v>2.27</v>
      </c>
      <c r="J507" s="48">
        <f t="shared" si="7"/>
        <v>190.66865000000001</v>
      </c>
      <c r="K507" s="49"/>
    </row>
    <row r="508" spans="1:11" s="35" customFormat="1" ht="15" customHeight="1">
      <c r="A508" s="43" t="s">
        <v>576</v>
      </c>
      <c r="B508" s="44">
        <v>45394</v>
      </c>
      <c r="C508" s="43" t="s">
        <v>62</v>
      </c>
      <c r="D508" s="43" t="s">
        <v>52</v>
      </c>
      <c r="E508" s="45">
        <v>173</v>
      </c>
      <c r="F508" s="46">
        <v>45394</v>
      </c>
      <c r="G508" s="47">
        <v>58.713999999999999</v>
      </c>
      <c r="H508" s="47">
        <v>58.713999999999999</v>
      </c>
      <c r="I508" s="48">
        <v>2.27</v>
      </c>
      <c r="J508" s="48">
        <f t="shared" si="7"/>
        <v>133.28077999999999</v>
      </c>
      <c r="K508" s="49"/>
    </row>
    <row r="509" spans="1:11" s="35" customFormat="1" ht="15" customHeight="1">
      <c r="A509" s="43" t="s">
        <v>577</v>
      </c>
      <c r="B509" s="44">
        <v>45394</v>
      </c>
      <c r="C509" s="43" t="s">
        <v>177</v>
      </c>
      <c r="D509" s="43" t="s">
        <v>178</v>
      </c>
      <c r="E509" s="45">
        <v>174</v>
      </c>
      <c r="F509" s="46">
        <v>45394</v>
      </c>
      <c r="G509" s="47">
        <v>131.952</v>
      </c>
      <c r="H509" s="47">
        <v>131.952</v>
      </c>
      <c r="I509" s="48">
        <v>5</v>
      </c>
      <c r="J509" s="48">
        <f t="shared" si="7"/>
        <v>659.76</v>
      </c>
      <c r="K509" s="49"/>
    </row>
    <row r="510" spans="1:11" s="35" customFormat="1" ht="15" customHeight="1">
      <c r="A510" s="43" t="s">
        <v>578</v>
      </c>
      <c r="B510" s="44">
        <v>45394</v>
      </c>
      <c r="C510" s="43" t="s">
        <v>177</v>
      </c>
      <c r="D510" s="43" t="s">
        <v>178</v>
      </c>
      <c r="E510" s="45">
        <v>174</v>
      </c>
      <c r="F510" s="46">
        <v>45394</v>
      </c>
      <c r="G510" s="47">
        <v>12.96</v>
      </c>
      <c r="H510" s="47">
        <v>12.96</v>
      </c>
      <c r="I510" s="48">
        <v>5</v>
      </c>
      <c r="J510" s="48">
        <f t="shared" si="7"/>
        <v>64.800000000000011</v>
      </c>
      <c r="K510" s="49"/>
    </row>
    <row r="511" spans="1:11" s="35" customFormat="1" ht="15" customHeight="1">
      <c r="A511" s="43" t="s">
        <v>579</v>
      </c>
      <c r="B511" s="44">
        <v>45394</v>
      </c>
      <c r="C511" s="43" t="s">
        <v>177</v>
      </c>
      <c r="D511" s="43" t="s">
        <v>178</v>
      </c>
      <c r="E511" s="45">
        <v>174</v>
      </c>
      <c r="F511" s="46">
        <v>45394</v>
      </c>
      <c r="G511" s="47">
        <v>5.26</v>
      </c>
      <c r="H511" s="47">
        <v>5.26</v>
      </c>
      <c r="I511" s="48">
        <v>5</v>
      </c>
      <c r="J511" s="48">
        <f t="shared" si="7"/>
        <v>26.299999999999997</v>
      </c>
      <c r="K511" s="49"/>
    </row>
    <row r="512" spans="1:11" s="35" customFormat="1" ht="15" customHeight="1">
      <c r="A512" s="43" t="s">
        <v>580</v>
      </c>
      <c r="B512" s="44">
        <v>45394</v>
      </c>
      <c r="C512" s="43" t="s">
        <v>77</v>
      </c>
      <c r="D512" s="43" t="s">
        <v>78</v>
      </c>
      <c r="E512" s="45">
        <v>175</v>
      </c>
      <c r="F512" s="46">
        <v>45394</v>
      </c>
      <c r="G512" s="47">
        <v>675.42</v>
      </c>
      <c r="H512" s="47">
        <v>675.42</v>
      </c>
      <c r="I512" s="48">
        <v>2.57</v>
      </c>
      <c r="J512" s="48">
        <f t="shared" si="7"/>
        <v>1735.8293999999999</v>
      </c>
      <c r="K512" s="49"/>
    </row>
    <row r="513" spans="1:11" s="35" customFormat="1" ht="15" customHeight="1">
      <c r="A513" s="43" t="s">
        <v>581</v>
      </c>
      <c r="B513" s="44">
        <v>45394</v>
      </c>
      <c r="C513" s="43" t="s">
        <v>77</v>
      </c>
      <c r="D513" s="43" t="s">
        <v>78</v>
      </c>
      <c r="E513" s="45">
        <v>175</v>
      </c>
      <c r="F513" s="46">
        <v>45394</v>
      </c>
      <c r="G513" s="47">
        <v>34.56</v>
      </c>
      <c r="H513" s="47">
        <v>34.56</v>
      </c>
      <c r="I513" s="48">
        <v>2.57</v>
      </c>
      <c r="J513" s="48">
        <f t="shared" si="7"/>
        <v>88.819199999999995</v>
      </c>
      <c r="K513" s="49"/>
    </row>
    <row r="514" spans="1:11" s="35" customFormat="1" ht="15" customHeight="1">
      <c r="A514" s="43" t="s">
        <v>582</v>
      </c>
      <c r="B514" s="44">
        <v>45394</v>
      </c>
      <c r="C514" s="43" t="s">
        <v>82</v>
      </c>
      <c r="D514" s="43" t="s">
        <v>78</v>
      </c>
      <c r="E514" s="45">
        <v>176</v>
      </c>
      <c r="F514" s="46">
        <v>45394</v>
      </c>
      <c r="G514" s="47">
        <v>299.56599999999997</v>
      </c>
      <c r="H514" s="47">
        <v>299.56599999999997</v>
      </c>
      <c r="I514" s="48">
        <v>2.57</v>
      </c>
      <c r="J514" s="48">
        <f t="shared" si="7"/>
        <v>769.88461999999993</v>
      </c>
      <c r="K514" s="49"/>
    </row>
    <row r="515" spans="1:11" s="35" customFormat="1" ht="32.25" customHeight="1">
      <c r="A515" s="43" t="s">
        <v>583</v>
      </c>
      <c r="B515" s="44">
        <v>45394</v>
      </c>
      <c r="C515" s="43" t="s">
        <v>65</v>
      </c>
      <c r="D515" s="43" t="s">
        <v>66</v>
      </c>
      <c r="E515" s="45">
        <v>177</v>
      </c>
      <c r="F515" s="46">
        <v>45394</v>
      </c>
      <c r="G515" s="47">
        <v>58.494</v>
      </c>
      <c r="H515" s="47">
        <v>58.494</v>
      </c>
      <c r="I515" s="48">
        <v>2.13</v>
      </c>
      <c r="J515" s="48">
        <f t="shared" si="7"/>
        <v>124.59222</v>
      </c>
      <c r="K515" s="49" t="s">
        <v>83</v>
      </c>
    </row>
    <row r="516" spans="1:11" s="35" customFormat="1" ht="31.5" customHeight="1">
      <c r="A516" s="43" t="s">
        <v>584</v>
      </c>
      <c r="B516" s="44">
        <v>45394</v>
      </c>
      <c r="C516" s="43" t="s">
        <v>65</v>
      </c>
      <c r="D516" s="43" t="s">
        <v>66</v>
      </c>
      <c r="E516" s="45">
        <v>177</v>
      </c>
      <c r="F516" s="46">
        <v>45394</v>
      </c>
      <c r="G516" s="47">
        <v>4.32</v>
      </c>
      <c r="H516" s="47">
        <v>41.506</v>
      </c>
      <c r="I516" s="48">
        <v>2.13</v>
      </c>
      <c r="J516" s="48">
        <f t="shared" si="7"/>
        <v>88.407780000000002</v>
      </c>
      <c r="K516" s="49" t="s">
        <v>83</v>
      </c>
    </row>
    <row r="517" spans="1:11" s="35" customFormat="1" ht="15" customHeight="1">
      <c r="A517" s="43" t="s">
        <v>585</v>
      </c>
      <c r="B517" s="44">
        <v>45394</v>
      </c>
      <c r="C517" s="43" t="s">
        <v>69</v>
      </c>
      <c r="D517" s="43" t="s">
        <v>66</v>
      </c>
      <c r="E517" s="45">
        <v>178</v>
      </c>
      <c r="F517" s="46">
        <v>45394</v>
      </c>
      <c r="G517" s="47">
        <v>534.63</v>
      </c>
      <c r="H517" s="47">
        <v>534.63</v>
      </c>
      <c r="I517" s="48">
        <v>2.13</v>
      </c>
      <c r="J517" s="48">
        <f t="shared" si="7"/>
        <v>1138.7619</v>
      </c>
      <c r="K517" s="49"/>
    </row>
    <row r="518" spans="1:11" s="35" customFormat="1" ht="15" customHeight="1">
      <c r="A518" s="43" t="s">
        <v>586</v>
      </c>
      <c r="B518" s="44">
        <v>45394</v>
      </c>
      <c r="C518" s="43" t="s">
        <v>69</v>
      </c>
      <c r="D518" s="43" t="s">
        <v>66</v>
      </c>
      <c r="E518" s="45">
        <v>178</v>
      </c>
      <c r="F518" s="46">
        <v>45394</v>
      </c>
      <c r="G518" s="47">
        <v>71.957999999999998</v>
      </c>
      <c r="H518" s="47">
        <v>71.957999999999998</v>
      </c>
      <c r="I518" s="48">
        <v>2.13</v>
      </c>
      <c r="J518" s="48">
        <f t="shared" si="7"/>
        <v>153.27053999999998</v>
      </c>
      <c r="K518" s="49"/>
    </row>
    <row r="519" spans="1:11" s="35" customFormat="1" ht="15" customHeight="1">
      <c r="A519" s="43" t="s">
        <v>587</v>
      </c>
      <c r="B519" s="44">
        <v>45394</v>
      </c>
      <c r="C519" s="43" t="s">
        <v>159</v>
      </c>
      <c r="D519" s="43" t="s">
        <v>66</v>
      </c>
      <c r="E519" s="45">
        <v>179</v>
      </c>
      <c r="F519" s="46">
        <v>45394</v>
      </c>
      <c r="G519" s="47">
        <v>250.49199999999999</v>
      </c>
      <c r="H519" s="47">
        <v>250.49199999999999</v>
      </c>
      <c r="I519" s="48">
        <v>2.13</v>
      </c>
      <c r="J519" s="48">
        <f t="shared" si="7"/>
        <v>533.54795999999999</v>
      </c>
      <c r="K519" s="49"/>
    </row>
    <row r="520" spans="1:11" s="35" customFormat="1" ht="15" customHeight="1">
      <c r="A520" s="43" t="s">
        <v>588</v>
      </c>
      <c r="B520" s="44">
        <v>45394</v>
      </c>
      <c r="C520" s="43" t="s">
        <v>249</v>
      </c>
      <c r="D520" s="43" t="s">
        <v>250</v>
      </c>
      <c r="E520" s="45">
        <v>180</v>
      </c>
      <c r="F520" s="46">
        <v>45394</v>
      </c>
      <c r="G520" s="47">
        <v>96.378</v>
      </c>
      <c r="H520" s="47">
        <v>96.378</v>
      </c>
      <c r="I520" s="48">
        <v>2.57</v>
      </c>
      <c r="J520" s="48">
        <f t="shared" ref="J520:J583" si="8">H520*I520</f>
        <v>247.69145999999998</v>
      </c>
      <c r="K520" s="49"/>
    </row>
    <row r="521" spans="1:11" s="35" customFormat="1" ht="15" customHeight="1">
      <c r="A521" s="43" t="s">
        <v>589</v>
      </c>
      <c r="B521" s="44">
        <v>45394</v>
      </c>
      <c r="C521" s="43" t="s">
        <v>249</v>
      </c>
      <c r="D521" s="43" t="s">
        <v>250</v>
      </c>
      <c r="E521" s="45">
        <v>180</v>
      </c>
      <c r="F521" s="46">
        <v>45394</v>
      </c>
      <c r="G521" s="47">
        <v>37.15</v>
      </c>
      <c r="H521" s="47">
        <v>37.15</v>
      </c>
      <c r="I521" s="48">
        <v>2.57</v>
      </c>
      <c r="J521" s="48">
        <f t="shared" si="8"/>
        <v>95.475499999999997</v>
      </c>
      <c r="K521" s="49"/>
    </row>
    <row r="522" spans="1:11" s="35" customFormat="1" ht="15" customHeight="1">
      <c r="A522" s="43" t="s">
        <v>590</v>
      </c>
      <c r="B522" s="44">
        <v>45395</v>
      </c>
      <c r="C522" s="43" t="s">
        <v>37</v>
      </c>
      <c r="D522" s="43" t="s">
        <v>38</v>
      </c>
      <c r="E522" s="45">
        <v>181</v>
      </c>
      <c r="F522" s="46">
        <v>45395</v>
      </c>
      <c r="G522" s="47">
        <v>2918.5079999999998</v>
      </c>
      <c r="H522" s="47">
        <v>2918.5079999999998</v>
      </c>
      <c r="I522" s="48">
        <v>2.27</v>
      </c>
      <c r="J522" s="48">
        <f t="shared" si="8"/>
        <v>6625.0131599999995</v>
      </c>
      <c r="K522" s="49"/>
    </row>
    <row r="523" spans="1:11" s="35" customFormat="1" ht="15" customHeight="1">
      <c r="A523" s="43" t="s">
        <v>591</v>
      </c>
      <c r="B523" s="44">
        <v>45395</v>
      </c>
      <c r="C523" s="43" t="s">
        <v>37</v>
      </c>
      <c r="D523" s="43" t="s">
        <v>38</v>
      </c>
      <c r="E523" s="45">
        <v>181</v>
      </c>
      <c r="F523" s="46">
        <v>45395</v>
      </c>
      <c r="G523" s="47">
        <v>224.43600000000001</v>
      </c>
      <c r="H523" s="47">
        <v>224.43600000000001</v>
      </c>
      <c r="I523" s="48">
        <v>2.27</v>
      </c>
      <c r="J523" s="48">
        <f t="shared" si="8"/>
        <v>509.46972</v>
      </c>
      <c r="K523" s="49"/>
    </row>
    <row r="524" spans="1:11" s="35" customFormat="1" ht="15" customHeight="1">
      <c r="A524" s="43" t="s">
        <v>592</v>
      </c>
      <c r="B524" s="44">
        <v>45395</v>
      </c>
      <c r="C524" s="43" t="s">
        <v>37</v>
      </c>
      <c r="D524" s="43" t="s">
        <v>38</v>
      </c>
      <c r="E524" s="45">
        <v>181</v>
      </c>
      <c r="F524" s="46">
        <v>45395</v>
      </c>
      <c r="G524" s="47">
        <v>20.8</v>
      </c>
      <c r="H524" s="47">
        <v>20.8</v>
      </c>
      <c r="I524" s="48">
        <v>2.27</v>
      </c>
      <c r="J524" s="48">
        <f t="shared" si="8"/>
        <v>47.216000000000001</v>
      </c>
      <c r="K524" s="49"/>
    </row>
    <row r="525" spans="1:11" s="35" customFormat="1" ht="15" customHeight="1">
      <c r="A525" s="43" t="s">
        <v>593</v>
      </c>
      <c r="B525" s="44">
        <v>45395</v>
      </c>
      <c r="C525" s="43" t="s">
        <v>37</v>
      </c>
      <c r="D525" s="43" t="s">
        <v>38</v>
      </c>
      <c r="E525" s="45">
        <v>181</v>
      </c>
      <c r="F525" s="46">
        <v>45395</v>
      </c>
      <c r="G525" s="47">
        <v>2059.9</v>
      </c>
      <c r="H525" s="47">
        <v>2059.9</v>
      </c>
      <c r="I525" s="48">
        <v>2.27</v>
      </c>
      <c r="J525" s="48">
        <f t="shared" si="8"/>
        <v>4675.973</v>
      </c>
      <c r="K525" s="49"/>
    </row>
    <row r="526" spans="1:11" s="35" customFormat="1" ht="15" customHeight="1">
      <c r="A526" s="43" t="s">
        <v>594</v>
      </c>
      <c r="B526" s="44">
        <v>45395</v>
      </c>
      <c r="C526" s="43" t="s">
        <v>37</v>
      </c>
      <c r="D526" s="43" t="s">
        <v>38</v>
      </c>
      <c r="E526" s="45">
        <v>181</v>
      </c>
      <c r="F526" s="46">
        <v>45395</v>
      </c>
      <c r="G526" s="47">
        <v>3.2</v>
      </c>
      <c r="H526" s="47">
        <v>3.2</v>
      </c>
      <c r="I526" s="48">
        <v>2.27</v>
      </c>
      <c r="J526" s="48">
        <f t="shared" si="8"/>
        <v>7.2640000000000002</v>
      </c>
      <c r="K526" s="49"/>
    </row>
    <row r="527" spans="1:11" s="35" customFormat="1" ht="15" customHeight="1">
      <c r="A527" s="43" t="s">
        <v>595</v>
      </c>
      <c r="B527" s="44">
        <v>45395</v>
      </c>
      <c r="C527" s="43" t="s">
        <v>37</v>
      </c>
      <c r="D527" s="43" t="s">
        <v>38</v>
      </c>
      <c r="E527" s="45">
        <v>181</v>
      </c>
      <c r="F527" s="46">
        <v>45395</v>
      </c>
      <c r="G527" s="47">
        <v>1.7</v>
      </c>
      <c r="H527" s="47">
        <v>1.7</v>
      </c>
      <c r="I527" s="48">
        <v>2.27</v>
      </c>
      <c r="J527" s="48">
        <f t="shared" si="8"/>
        <v>3.859</v>
      </c>
      <c r="K527" s="49"/>
    </row>
    <row r="528" spans="1:11" s="35" customFormat="1" ht="15" customHeight="1">
      <c r="A528" s="43" t="s">
        <v>596</v>
      </c>
      <c r="B528" s="44">
        <v>45395</v>
      </c>
      <c r="C528" s="43" t="s">
        <v>133</v>
      </c>
      <c r="D528" s="43" t="s">
        <v>134</v>
      </c>
      <c r="E528" s="45">
        <v>182</v>
      </c>
      <c r="F528" s="46">
        <v>45395</v>
      </c>
      <c r="G528" s="47">
        <v>0.6</v>
      </c>
      <c r="H528" s="47">
        <v>0.6</v>
      </c>
      <c r="I528" s="48">
        <v>2.57</v>
      </c>
      <c r="J528" s="48">
        <f t="shared" si="8"/>
        <v>1.5419999999999998</v>
      </c>
      <c r="K528" s="49"/>
    </row>
    <row r="529" spans="1:11" s="35" customFormat="1" ht="15" customHeight="1">
      <c r="A529" s="43" t="s">
        <v>597</v>
      </c>
      <c r="B529" s="44">
        <v>45395</v>
      </c>
      <c r="C529" s="43" t="s">
        <v>133</v>
      </c>
      <c r="D529" s="43" t="s">
        <v>134</v>
      </c>
      <c r="E529" s="45">
        <v>182</v>
      </c>
      <c r="F529" s="46">
        <v>45395</v>
      </c>
      <c r="G529" s="47">
        <v>2.75</v>
      </c>
      <c r="H529" s="47">
        <v>2.75</v>
      </c>
      <c r="I529" s="48">
        <v>2.57</v>
      </c>
      <c r="J529" s="48">
        <f t="shared" si="8"/>
        <v>7.0674999999999999</v>
      </c>
      <c r="K529" s="49"/>
    </row>
    <row r="530" spans="1:11" s="35" customFormat="1" ht="15" customHeight="1">
      <c r="A530" s="43" t="s">
        <v>598</v>
      </c>
      <c r="B530" s="44">
        <v>45395</v>
      </c>
      <c r="C530" s="43" t="s">
        <v>133</v>
      </c>
      <c r="D530" s="43" t="s">
        <v>134</v>
      </c>
      <c r="E530" s="45">
        <v>182</v>
      </c>
      <c r="F530" s="46">
        <v>45395</v>
      </c>
      <c r="G530" s="47">
        <v>200.68</v>
      </c>
      <c r="H530" s="47">
        <v>200.68</v>
      </c>
      <c r="I530" s="48">
        <v>2.57</v>
      </c>
      <c r="J530" s="48">
        <f t="shared" si="8"/>
        <v>515.74760000000003</v>
      </c>
      <c r="K530" s="49"/>
    </row>
    <row r="531" spans="1:11" s="35" customFormat="1" ht="15" customHeight="1">
      <c r="A531" s="43" t="s">
        <v>599</v>
      </c>
      <c r="B531" s="44">
        <v>45395</v>
      </c>
      <c r="C531" s="43" t="s">
        <v>133</v>
      </c>
      <c r="D531" s="43" t="s">
        <v>134</v>
      </c>
      <c r="E531" s="45">
        <v>182</v>
      </c>
      <c r="F531" s="46">
        <v>45395</v>
      </c>
      <c r="G531" s="47">
        <v>36.4</v>
      </c>
      <c r="H531" s="47">
        <v>36.4</v>
      </c>
      <c r="I531" s="48">
        <v>2.57</v>
      </c>
      <c r="J531" s="48">
        <f t="shared" si="8"/>
        <v>93.547999999999988</v>
      </c>
      <c r="K531" s="49"/>
    </row>
    <row r="532" spans="1:11" s="35" customFormat="1" ht="15" customHeight="1">
      <c r="A532" s="43" t="s">
        <v>600</v>
      </c>
      <c r="B532" s="44">
        <v>45395</v>
      </c>
      <c r="C532" s="43" t="s">
        <v>133</v>
      </c>
      <c r="D532" s="43" t="s">
        <v>134</v>
      </c>
      <c r="E532" s="45">
        <v>182</v>
      </c>
      <c r="F532" s="46">
        <v>45395</v>
      </c>
      <c r="G532" s="47">
        <v>88.986000000000004</v>
      </c>
      <c r="H532" s="47">
        <v>88.986000000000004</v>
      </c>
      <c r="I532" s="48">
        <v>2.57</v>
      </c>
      <c r="J532" s="48">
        <f t="shared" si="8"/>
        <v>228.69401999999999</v>
      </c>
      <c r="K532" s="49"/>
    </row>
    <row r="533" spans="1:11" s="35" customFormat="1" ht="15" customHeight="1">
      <c r="A533" s="43" t="s">
        <v>601</v>
      </c>
      <c r="B533" s="44">
        <v>45395</v>
      </c>
      <c r="C533" s="43" t="s">
        <v>133</v>
      </c>
      <c r="D533" s="43" t="s">
        <v>134</v>
      </c>
      <c r="E533" s="45">
        <v>182</v>
      </c>
      <c r="F533" s="46">
        <v>45395</v>
      </c>
      <c r="G533" s="47">
        <v>515.42399999999998</v>
      </c>
      <c r="H533" s="47">
        <v>515.42399999999998</v>
      </c>
      <c r="I533" s="48">
        <v>2.57</v>
      </c>
      <c r="J533" s="48">
        <f t="shared" si="8"/>
        <v>1324.6396799999998</v>
      </c>
      <c r="K533" s="49"/>
    </row>
    <row r="534" spans="1:11" s="35" customFormat="1" ht="15" customHeight="1">
      <c r="A534" s="43" t="s">
        <v>602</v>
      </c>
      <c r="B534" s="44">
        <v>45395</v>
      </c>
      <c r="C534" s="43" t="s">
        <v>102</v>
      </c>
      <c r="D534" s="43" t="s">
        <v>103</v>
      </c>
      <c r="E534" s="45">
        <v>183</v>
      </c>
      <c r="F534" s="46">
        <v>45395</v>
      </c>
      <c r="G534" s="47">
        <v>272.7</v>
      </c>
      <c r="H534" s="47">
        <v>272.7</v>
      </c>
      <c r="I534" s="48">
        <v>2.42</v>
      </c>
      <c r="J534" s="48">
        <f t="shared" si="8"/>
        <v>659.93399999999997</v>
      </c>
      <c r="K534" s="49"/>
    </row>
    <row r="535" spans="1:11" s="35" customFormat="1" ht="15" customHeight="1">
      <c r="A535" s="43" t="s">
        <v>603</v>
      </c>
      <c r="B535" s="44">
        <v>45395</v>
      </c>
      <c r="C535" s="43" t="s">
        <v>102</v>
      </c>
      <c r="D535" s="43" t="s">
        <v>103</v>
      </c>
      <c r="E535" s="45">
        <v>183</v>
      </c>
      <c r="F535" s="46">
        <v>45395</v>
      </c>
      <c r="G535" s="47">
        <v>32.927999999999997</v>
      </c>
      <c r="H535" s="47">
        <v>32.927999999999997</v>
      </c>
      <c r="I535" s="48">
        <v>2.42</v>
      </c>
      <c r="J535" s="48">
        <f t="shared" si="8"/>
        <v>79.685759999999988</v>
      </c>
      <c r="K535" s="49"/>
    </row>
    <row r="536" spans="1:11" s="35" customFormat="1" ht="15" customHeight="1">
      <c r="A536" s="43" t="s">
        <v>604</v>
      </c>
      <c r="B536" s="44">
        <v>45395</v>
      </c>
      <c r="C536" s="43" t="s">
        <v>102</v>
      </c>
      <c r="D536" s="43" t="s">
        <v>103</v>
      </c>
      <c r="E536" s="45">
        <v>183</v>
      </c>
      <c r="F536" s="46">
        <v>45395</v>
      </c>
      <c r="G536" s="47">
        <v>1.3</v>
      </c>
      <c r="H536" s="47">
        <v>1.3</v>
      </c>
      <c r="I536" s="48">
        <v>2.42</v>
      </c>
      <c r="J536" s="48">
        <f t="shared" si="8"/>
        <v>3.1459999999999999</v>
      </c>
      <c r="K536" s="49"/>
    </row>
    <row r="537" spans="1:11" s="35" customFormat="1" ht="15" customHeight="1">
      <c r="A537" s="43" t="s">
        <v>605</v>
      </c>
      <c r="B537" s="44">
        <v>45395</v>
      </c>
      <c r="C537" s="43" t="s">
        <v>86</v>
      </c>
      <c r="D537" s="43" t="s">
        <v>87</v>
      </c>
      <c r="E537" s="45">
        <v>184</v>
      </c>
      <c r="F537" s="46">
        <v>45395</v>
      </c>
      <c r="G537" s="47">
        <v>93.600999999999999</v>
      </c>
      <c r="H537" s="47">
        <v>93.600999999999999</v>
      </c>
      <c r="I537" s="48">
        <v>1.93</v>
      </c>
      <c r="J537" s="48">
        <f t="shared" si="8"/>
        <v>180.64992999999998</v>
      </c>
      <c r="K537" s="49"/>
    </row>
    <row r="538" spans="1:11" s="35" customFormat="1" ht="15" customHeight="1">
      <c r="A538" s="43" t="s">
        <v>606</v>
      </c>
      <c r="B538" s="44">
        <v>45395</v>
      </c>
      <c r="C538" s="43" t="s">
        <v>86</v>
      </c>
      <c r="D538" s="43" t="s">
        <v>87</v>
      </c>
      <c r="E538" s="45">
        <v>184</v>
      </c>
      <c r="F538" s="46">
        <v>45395</v>
      </c>
      <c r="G538" s="47">
        <v>281.46300000000002</v>
      </c>
      <c r="H538" s="47">
        <v>281.46300000000002</v>
      </c>
      <c r="I538" s="48">
        <v>1.93</v>
      </c>
      <c r="J538" s="48">
        <f t="shared" si="8"/>
        <v>543.22359000000006</v>
      </c>
      <c r="K538" s="49"/>
    </row>
    <row r="539" spans="1:11" s="35" customFormat="1" ht="15" customHeight="1">
      <c r="A539" s="43" t="s">
        <v>607</v>
      </c>
      <c r="B539" s="44">
        <v>45395</v>
      </c>
      <c r="C539" s="43" t="s">
        <v>86</v>
      </c>
      <c r="D539" s="43" t="s">
        <v>87</v>
      </c>
      <c r="E539" s="45">
        <v>184</v>
      </c>
      <c r="F539" s="46">
        <v>45395</v>
      </c>
      <c r="G539" s="47">
        <v>36.700000000000003</v>
      </c>
      <c r="H539" s="47">
        <v>36.700000000000003</v>
      </c>
      <c r="I539" s="48">
        <v>1.93</v>
      </c>
      <c r="J539" s="48">
        <f t="shared" si="8"/>
        <v>70.831000000000003</v>
      </c>
      <c r="K539" s="49"/>
    </row>
    <row r="540" spans="1:11" s="35" customFormat="1" ht="15" customHeight="1">
      <c r="A540" s="43" t="s">
        <v>608</v>
      </c>
      <c r="B540" s="44">
        <v>45395</v>
      </c>
      <c r="C540" s="43" t="s">
        <v>93</v>
      </c>
      <c r="D540" s="43" t="s">
        <v>87</v>
      </c>
      <c r="E540" s="45">
        <v>185</v>
      </c>
      <c r="F540" s="46">
        <v>45395</v>
      </c>
      <c r="G540" s="47">
        <v>152.75700000000001</v>
      </c>
      <c r="H540" s="47">
        <v>152.75700000000001</v>
      </c>
      <c r="I540" s="48">
        <v>1.93</v>
      </c>
      <c r="J540" s="48">
        <f t="shared" si="8"/>
        <v>294.82101</v>
      </c>
      <c r="K540" s="49"/>
    </row>
    <row r="541" spans="1:11" s="35" customFormat="1" ht="15" customHeight="1">
      <c r="A541" s="43" t="s">
        <v>609</v>
      </c>
      <c r="B541" s="44">
        <v>45395</v>
      </c>
      <c r="C541" s="43" t="s">
        <v>93</v>
      </c>
      <c r="D541" s="43" t="s">
        <v>87</v>
      </c>
      <c r="E541" s="45">
        <v>185</v>
      </c>
      <c r="F541" s="46">
        <v>45395</v>
      </c>
      <c r="G541" s="47">
        <v>1.7</v>
      </c>
      <c r="H541" s="47">
        <v>1.7</v>
      </c>
      <c r="I541" s="48">
        <v>1.93</v>
      </c>
      <c r="J541" s="48">
        <f t="shared" si="8"/>
        <v>3.2809999999999997</v>
      </c>
      <c r="K541" s="49"/>
    </row>
    <row r="542" spans="1:11" s="35" customFormat="1" ht="15" customHeight="1">
      <c r="A542" s="43" t="s">
        <v>610</v>
      </c>
      <c r="B542" s="44">
        <v>45395</v>
      </c>
      <c r="C542" s="43" t="s">
        <v>106</v>
      </c>
      <c r="D542" s="43" t="s">
        <v>107</v>
      </c>
      <c r="E542" s="45">
        <v>186</v>
      </c>
      <c r="F542" s="46">
        <v>45395</v>
      </c>
      <c r="G542" s="47">
        <v>20.2</v>
      </c>
      <c r="H542" s="47">
        <v>20.2</v>
      </c>
      <c r="I542" s="48">
        <v>2.57</v>
      </c>
      <c r="J542" s="48">
        <f t="shared" si="8"/>
        <v>51.913999999999994</v>
      </c>
      <c r="K542" s="49"/>
    </row>
    <row r="543" spans="1:11" s="35" customFormat="1" ht="15" customHeight="1">
      <c r="A543" s="43" t="s">
        <v>611</v>
      </c>
      <c r="B543" s="44">
        <v>45395</v>
      </c>
      <c r="C543" s="43" t="s">
        <v>106</v>
      </c>
      <c r="D543" s="43" t="s">
        <v>107</v>
      </c>
      <c r="E543" s="45">
        <v>186</v>
      </c>
      <c r="F543" s="46">
        <v>45395</v>
      </c>
      <c r="G543" s="47">
        <v>151.62</v>
      </c>
      <c r="H543" s="47">
        <v>151.62</v>
      </c>
      <c r="I543" s="48">
        <v>2.57</v>
      </c>
      <c r="J543" s="48">
        <f t="shared" si="8"/>
        <v>389.66339999999997</v>
      </c>
      <c r="K543" s="49"/>
    </row>
    <row r="544" spans="1:11" s="35" customFormat="1" ht="15" customHeight="1">
      <c r="A544" s="43" t="s">
        <v>612</v>
      </c>
      <c r="B544" s="44">
        <v>45395</v>
      </c>
      <c r="C544" s="43" t="s">
        <v>115</v>
      </c>
      <c r="D544" s="43" t="s">
        <v>116</v>
      </c>
      <c r="E544" s="45">
        <v>187</v>
      </c>
      <c r="F544" s="46">
        <v>45395</v>
      </c>
      <c r="G544" s="47">
        <v>1.3</v>
      </c>
      <c r="H544" s="47">
        <v>1.3</v>
      </c>
      <c r="I544" s="48">
        <v>2.34</v>
      </c>
      <c r="J544" s="48">
        <f t="shared" si="8"/>
        <v>3.0419999999999998</v>
      </c>
      <c r="K544" s="49"/>
    </row>
    <row r="545" spans="1:11" s="35" customFormat="1" ht="15" customHeight="1">
      <c r="A545" s="43" t="s">
        <v>613</v>
      </c>
      <c r="B545" s="44">
        <v>45395</v>
      </c>
      <c r="C545" s="43" t="s">
        <v>115</v>
      </c>
      <c r="D545" s="43" t="s">
        <v>116</v>
      </c>
      <c r="E545" s="45">
        <v>187</v>
      </c>
      <c r="F545" s="46">
        <v>45395</v>
      </c>
      <c r="G545" s="47">
        <v>365.61900000000003</v>
      </c>
      <c r="H545" s="47">
        <v>365.61900000000003</v>
      </c>
      <c r="I545" s="48">
        <v>2.34</v>
      </c>
      <c r="J545" s="48">
        <f t="shared" si="8"/>
        <v>855.54845999999998</v>
      </c>
      <c r="K545" s="49"/>
    </row>
    <row r="546" spans="1:11" s="35" customFormat="1" ht="15" customHeight="1">
      <c r="A546" s="43" t="s">
        <v>614</v>
      </c>
      <c r="B546" s="44">
        <v>45395</v>
      </c>
      <c r="C546" s="43" t="s">
        <v>149</v>
      </c>
      <c r="D546" s="43" t="s">
        <v>150</v>
      </c>
      <c r="E546" s="45">
        <v>188</v>
      </c>
      <c r="F546" s="46">
        <v>45395</v>
      </c>
      <c r="G546" s="47">
        <v>103.438</v>
      </c>
      <c r="H546" s="47">
        <v>103.438</v>
      </c>
      <c r="I546" s="48">
        <v>2.34</v>
      </c>
      <c r="J546" s="48">
        <f t="shared" si="8"/>
        <v>242.04491999999999</v>
      </c>
      <c r="K546" s="49"/>
    </row>
    <row r="547" spans="1:11" s="35" customFormat="1" ht="15" customHeight="1">
      <c r="A547" s="43" t="s">
        <v>615</v>
      </c>
      <c r="B547" s="44">
        <v>45395</v>
      </c>
      <c r="C547" s="43" t="s">
        <v>149</v>
      </c>
      <c r="D547" s="43" t="s">
        <v>150</v>
      </c>
      <c r="E547" s="45">
        <v>188</v>
      </c>
      <c r="F547" s="46">
        <v>45395</v>
      </c>
      <c r="G547" s="47">
        <v>69.986000000000004</v>
      </c>
      <c r="H547" s="47">
        <v>69.986000000000004</v>
      </c>
      <c r="I547" s="48">
        <v>2.34</v>
      </c>
      <c r="J547" s="48">
        <f t="shared" si="8"/>
        <v>163.76723999999999</v>
      </c>
      <c r="K547" s="49"/>
    </row>
    <row r="548" spans="1:11" s="35" customFormat="1" ht="15" customHeight="1">
      <c r="A548" s="43" t="s">
        <v>616</v>
      </c>
      <c r="B548" s="44">
        <v>45395</v>
      </c>
      <c r="C548" s="43" t="s">
        <v>149</v>
      </c>
      <c r="D548" s="43" t="s">
        <v>150</v>
      </c>
      <c r="E548" s="45">
        <v>188</v>
      </c>
      <c r="F548" s="46">
        <v>45395</v>
      </c>
      <c r="G548" s="47">
        <v>0.15</v>
      </c>
      <c r="H548" s="47">
        <v>0.15</v>
      </c>
      <c r="I548" s="48">
        <v>2.34</v>
      </c>
      <c r="J548" s="48">
        <f t="shared" si="8"/>
        <v>0.35099999999999998</v>
      </c>
      <c r="K548" s="49"/>
    </row>
    <row r="549" spans="1:11" s="35" customFormat="1" ht="15" customHeight="1">
      <c r="A549" s="43" t="s">
        <v>617</v>
      </c>
      <c r="B549" s="44">
        <v>45395</v>
      </c>
      <c r="C549" s="43" t="s">
        <v>128</v>
      </c>
      <c r="D549" s="43" t="s">
        <v>129</v>
      </c>
      <c r="E549" s="45">
        <v>189</v>
      </c>
      <c r="F549" s="46">
        <v>45395</v>
      </c>
      <c r="G549" s="47">
        <v>173.708</v>
      </c>
      <c r="H549" s="47">
        <v>173.708</v>
      </c>
      <c r="I549" s="48">
        <v>2.14</v>
      </c>
      <c r="J549" s="48">
        <f t="shared" si="8"/>
        <v>371.73511999999999</v>
      </c>
      <c r="K549" s="49"/>
    </row>
    <row r="550" spans="1:11" s="35" customFormat="1" ht="15" customHeight="1">
      <c r="A550" s="43" t="s">
        <v>618</v>
      </c>
      <c r="B550" s="44">
        <v>45395</v>
      </c>
      <c r="C550" s="43" t="s">
        <v>128</v>
      </c>
      <c r="D550" s="43" t="s">
        <v>129</v>
      </c>
      <c r="E550" s="45">
        <v>189</v>
      </c>
      <c r="F550" s="46">
        <v>45395</v>
      </c>
      <c r="G550" s="47">
        <v>10.4</v>
      </c>
      <c r="H550" s="47">
        <v>10.4</v>
      </c>
      <c r="I550" s="48">
        <v>2.14</v>
      </c>
      <c r="J550" s="48">
        <f t="shared" si="8"/>
        <v>22.256000000000004</v>
      </c>
      <c r="K550" s="49"/>
    </row>
    <row r="551" spans="1:11" s="35" customFormat="1" ht="15" customHeight="1">
      <c r="A551" s="43" t="s">
        <v>619</v>
      </c>
      <c r="B551" s="44">
        <v>45395</v>
      </c>
      <c r="C551" s="43" t="s">
        <v>128</v>
      </c>
      <c r="D551" s="43" t="s">
        <v>129</v>
      </c>
      <c r="E551" s="45">
        <v>189</v>
      </c>
      <c r="F551" s="46">
        <v>45395</v>
      </c>
      <c r="G551" s="47">
        <v>36.4</v>
      </c>
      <c r="H551" s="47">
        <v>36.4</v>
      </c>
      <c r="I551" s="48">
        <v>2.14</v>
      </c>
      <c r="J551" s="48">
        <f t="shared" si="8"/>
        <v>77.896000000000001</v>
      </c>
      <c r="K551" s="49"/>
    </row>
    <row r="552" spans="1:11" s="35" customFormat="1" ht="15" customHeight="1">
      <c r="A552" s="43" t="s">
        <v>620</v>
      </c>
      <c r="B552" s="44">
        <v>45395</v>
      </c>
      <c r="C552" s="43" t="s">
        <v>142</v>
      </c>
      <c r="D552" s="43" t="s">
        <v>143</v>
      </c>
      <c r="E552" s="45">
        <v>190</v>
      </c>
      <c r="F552" s="46">
        <v>45395</v>
      </c>
      <c r="G552" s="47">
        <v>455.55399999999997</v>
      </c>
      <c r="H552" s="47">
        <v>455.55399999999997</v>
      </c>
      <c r="I552" s="48">
        <v>2.57</v>
      </c>
      <c r="J552" s="48">
        <f t="shared" si="8"/>
        <v>1170.7737799999998</v>
      </c>
      <c r="K552" s="49"/>
    </row>
    <row r="553" spans="1:11" s="35" customFormat="1" ht="15" customHeight="1">
      <c r="A553" s="43" t="s">
        <v>621</v>
      </c>
      <c r="B553" s="44">
        <v>45395</v>
      </c>
      <c r="C553" s="43" t="s">
        <v>142</v>
      </c>
      <c r="D553" s="43" t="s">
        <v>143</v>
      </c>
      <c r="E553" s="45">
        <v>190</v>
      </c>
      <c r="F553" s="46">
        <v>45395</v>
      </c>
      <c r="G553" s="47">
        <v>4.32</v>
      </c>
      <c r="H553" s="47">
        <v>4.32</v>
      </c>
      <c r="I553" s="48">
        <v>2.57</v>
      </c>
      <c r="J553" s="48">
        <f t="shared" si="8"/>
        <v>11.102399999999999</v>
      </c>
      <c r="K553" s="49"/>
    </row>
    <row r="554" spans="1:11" s="35" customFormat="1" ht="15" customHeight="1">
      <c r="A554" s="43" t="s">
        <v>622</v>
      </c>
      <c r="B554" s="44">
        <v>45395</v>
      </c>
      <c r="C554" s="43" t="s">
        <v>142</v>
      </c>
      <c r="D554" s="43" t="s">
        <v>143</v>
      </c>
      <c r="E554" s="45">
        <v>190</v>
      </c>
      <c r="F554" s="46">
        <v>45395</v>
      </c>
      <c r="G554" s="47">
        <v>0.95</v>
      </c>
      <c r="H554" s="47">
        <v>0.95</v>
      </c>
      <c r="I554" s="48">
        <v>2.57</v>
      </c>
      <c r="J554" s="48">
        <f t="shared" si="8"/>
        <v>2.4414999999999996</v>
      </c>
      <c r="K554" s="49"/>
    </row>
    <row r="555" spans="1:11" s="35" customFormat="1" ht="15" customHeight="1">
      <c r="A555" s="43" t="s">
        <v>623</v>
      </c>
      <c r="B555" s="44">
        <v>45395</v>
      </c>
      <c r="C555" s="43" t="s">
        <v>96</v>
      </c>
      <c r="D555" s="43" t="s">
        <v>97</v>
      </c>
      <c r="E555" s="45">
        <v>191</v>
      </c>
      <c r="F555" s="46">
        <v>45395</v>
      </c>
      <c r="G555" s="47">
        <v>1.3</v>
      </c>
      <c r="H555" s="47">
        <v>1.3</v>
      </c>
      <c r="I555" s="48">
        <v>2.57</v>
      </c>
      <c r="J555" s="48">
        <f t="shared" si="8"/>
        <v>3.3409999999999997</v>
      </c>
      <c r="K555" s="49"/>
    </row>
    <row r="556" spans="1:11" s="35" customFormat="1" ht="15" customHeight="1">
      <c r="A556" s="43" t="s">
        <v>624</v>
      </c>
      <c r="B556" s="44">
        <v>45395</v>
      </c>
      <c r="C556" s="43" t="s">
        <v>96</v>
      </c>
      <c r="D556" s="43" t="s">
        <v>97</v>
      </c>
      <c r="E556" s="45">
        <v>191</v>
      </c>
      <c r="F556" s="46">
        <v>45395</v>
      </c>
      <c r="G556" s="47">
        <v>343.18</v>
      </c>
      <c r="H556" s="47">
        <v>343.18</v>
      </c>
      <c r="I556" s="48">
        <v>2.57</v>
      </c>
      <c r="J556" s="48">
        <f t="shared" si="8"/>
        <v>881.97259999999994</v>
      </c>
      <c r="K556" s="49"/>
    </row>
    <row r="557" spans="1:11" s="35" customFormat="1" ht="15" customHeight="1">
      <c r="A557" s="43" t="s">
        <v>625</v>
      </c>
      <c r="B557" s="44">
        <v>45395</v>
      </c>
      <c r="C557" s="43" t="s">
        <v>96</v>
      </c>
      <c r="D557" s="43" t="s">
        <v>97</v>
      </c>
      <c r="E557" s="45">
        <v>191</v>
      </c>
      <c r="F557" s="46">
        <v>45395</v>
      </c>
      <c r="G557" s="47">
        <v>8.3040000000000003</v>
      </c>
      <c r="H557" s="47">
        <v>8.3040000000000003</v>
      </c>
      <c r="I557" s="48">
        <v>2.57</v>
      </c>
      <c r="J557" s="48">
        <f t="shared" si="8"/>
        <v>21.341280000000001</v>
      </c>
      <c r="K557" s="49"/>
    </row>
    <row r="558" spans="1:11" s="35" customFormat="1" ht="15" customHeight="1">
      <c r="A558" s="43" t="s">
        <v>626</v>
      </c>
      <c r="B558" s="44">
        <v>45395</v>
      </c>
      <c r="C558" s="43" t="s">
        <v>51</v>
      </c>
      <c r="D558" s="43" t="s">
        <v>52</v>
      </c>
      <c r="E558" s="45">
        <v>192</v>
      </c>
      <c r="F558" s="46">
        <v>45395</v>
      </c>
      <c r="G558" s="47">
        <v>574.47900000000004</v>
      </c>
      <c r="H558" s="47">
        <v>574.47900000000004</v>
      </c>
      <c r="I558" s="48">
        <v>2.27</v>
      </c>
      <c r="J558" s="48">
        <f t="shared" si="8"/>
        <v>1304.0673300000001</v>
      </c>
      <c r="K558" s="49"/>
    </row>
    <row r="559" spans="1:11" s="35" customFormat="1" ht="15" customHeight="1">
      <c r="A559" s="43" t="s">
        <v>627</v>
      </c>
      <c r="B559" s="44">
        <v>45395</v>
      </c>
      <c r="C559" s="43" t="s">
        <v>51</v>
      </c>
      <c r="D559" s="43" t="s">
        <v>52</v>
      </c>
      <c r="E559" s="45">
        <v>192</v>
      </c>
      <c r="F559" s="46">
        <v>45395</v>
      </c>
      <c r="G559" s="47">
        <v>27.63</v>
      </c>
      <c r="H559" s="47">
        <v>27.63</v>
      </c>
      <c r="I559" s="48">
        <v>2.27</v>
      </c>
      <c r="J559" s="48">
        <f t="shared" si="8"/>
        <v>62.720099999999995</v>
      </c>
      <c r="K559" s="49"/>
    </row>
    <row r="560" spans="1:11" s="35" customFormat="1" ht="15" customHeight="1">
      <c r="A560" s="43" t="s">
        <v>628</v>
      </c>
      <c r="B560" s="44">
        <v>45395</v>
      </c>
      <c r="C560" s="43" t="s">
        <v>57</v>
      </c>
      <c r="D560" s="43" t="s">
        <v>52</v>
      </c>
      <c r="E560" s="45">
        <v>192</v>
      </c>
      <c r="F560" s="46">
        <v>45395</v>
      </c>
      <c r="G560" s="47">
        <v>95.7</v>
      </c>
      <c r="H560" s="47">
        <v>95.7</v>
      </c>
      <c r="I560" s="48">
        <v>2.27</v>
      </c>
      <c r="J560" s="48">
        <f t="shared" si="8"/>
        <v>217.239</v>
      </c>
      <c r="K560" s="49"/>
    </row>
    <row r="561" spans="1:11" s="35" customFormat="1" ht="15" customHeight="1">
      <c r="A561" s="43" t="s">
        <v>629</v>
      </c>
      <c r="B561" s="44">
        <v>45395</v>
      </c>
      <c r="C561" s="43" t="s">
        <v>51</v>
      </c>
      <c r="D561" s="43" t="s">
        <v>52</v>
      </c>
      <c r="E561" s="45">
        <v>192</v>
      </c>
      <c r="F561" s="46">
        <v>45395</v>
      </c>
      <c r="G561" s="47">
        <v>4.05</v>
      </c>
      <c r="H561" s="47">
        <v>4.05</v>
      </c>
      <c r="I561" s="48">
        <v>2.27</v>
      </c>
      <c r="J561" s="48">
        <f t="shared" si="8"/>
        <v>9.1935000000000002</v>
      </c>
      <c r="K561" s="49"/>
    </row>
    <row r="562" spans="1:11" s="35" customFormat="1" ht="15" customHeight="1">
      <c r="A562" s="43" t="s">
        <v>630</v>
      </c>
      <c r="B562" s="44">
        <v>45395</v>
      </c>
      <c r="C562" s="43" t="s">
        <v>57</v>
      </c>
      <c r="D562" s="43" t="s">
        <v>52</v>
      </c>
      <c r="E562" s="45">
        <v>192</v>
      </c>
      <c r="F562" s="46">
        <v>45395</v>
      </c>
      <c r="G562" s="47">
        <v>0.6</v>
      </c>
      <c r="H562" s="47">
        <v>0.6</v>
      </c>
      <c r="I562" s="48">
        <v>2.27</v>
      </c>
      <c r="J562" s="48">
        <f t="shared" si="8"/>
        <v>1.3619999999999999</v>
      </c>
      <c r="K562" s="49"/>
    </row>
    <row r="563" spans="1:11" s="35" customFormat="1" ht="15" customHeight="1">
      <c r="A563" s="43" t="s">
        <v>631</v>
      </c>
      <c r="B563" s="44">
        <v>45395</v>
      </c>
      <c r="C563" s="43" t="s">
        <v>249</v>
      </c>
      <c r="D563" s="43" t="s">
        <v>250</v>
      </c>
      <c r="E563" s="45">
        <v>193</v>
      </c>
      <c r="F563" s="46">
        <v>45395</v>
      </c>
      <c r="G563" s="47">
        <v>100.364</v>
      </c>
      <c r="H563" s="47">
        <v>100.364</v>
      </c>
      <c r="I563" s="48">
        <v>2.57</v>
      </c>
      <c r="J563" s="48">
        <f t="shared" si="8"/>
        <v>257.93547999999998</v>
      </c>
      <c r="K563" s="49"/>
    </row>
    <row r="564" spans="1:11" s="35" customFormat="1" ht="15" customHeight="1">
      <c r="A564" s="43" t="s">
        <v>632</v>
      </c>
      <c r="B564" s="44">
        <v>45395</v>
      </c>
      <c r="C564" s="43" t="s">
        <v>249</v>
      </c>
      <c r="D564" s="43" t="s">
        <v>250</v>
      </c>
      <c r="E564" s="45">
        <v>193</v>
      </c>
      <c r="F564" s="46">
        <v>45395</v>
      </c>
      <c r="G564" s="47">
        <v>21.009</v>
      </c>
      <c r="H564" s="47">
        <v>21.009</v>
      </c>
      <c r="I564" s="48">
        <v>2.57</v>
      </c>
      <c r="J564" s="48">
        <f t="shared" si="8"/>
        <v>53.993130000000001</v>
      </c>
      <c r="K564" s="49"/>
    </row>
    <row r="565" spans="1:11" s="35" customFormat="1" ht="15" customHeight="1">
      <c r="A565" s="43" t="s">
        <v>633</v>
      </c>
      <c r="B565" s="44">
        <v>45395</v>
      </c>
      <c r="C565" s="43" t="s">
        <v>249</v>
      </c>
      <c r="D565" s="43" t="s">
        <v>250</v>
      </c>
      <c r="E565" s="45">
        <v>193</v>
      </c>
      <c r="F565" s="46">
        <v>45395</v>
      </c>
      <c r="G565" s="47">
        <v>1.25</v>
      </c>
      <c r="H565" s="47">
        <v>1.25</v>
      </c>
      <c r="I565" s="48">
        <v>2.57</v>
      </c>
      <c r="J565" s="48">
        <f t="shared" si="8"/>
        <v>3.2124999999999999</v>
      </c>
      <c r="K565" s="49"/>
    </row>
    <row r="566" spans="1:11" s="35" customFormat="1" ht="15" customHeight="1">
      <c r="A566" s="43" t="s">
        <v>634</v>
      </c>
      <c r="B566" s="44">
        <v>45395</v>
      </c>
      <c r="C566" s="43" t="s">
        <v>72</v>
      </c>
      <c r="D566" s="43" t="s">
        <v>73</v>
      </c>
      <c r="E566" s="45">
        <v>193</v>
      </c>
      <c r="F566" s="46">
        <v>45395</v>
      </c>
      <c r="G566" s="47">
        <v>1632.7950000000001</v>
      </c>
      <c r="H566" s="47">
        <v>1632.7950000000001</v>
      </c>
      <c r="I566" s="48">
        <v>2.34</v>
      </c>
      <c r="J566" s="48">
        <f t="shared" si="8"/>
        <v>3820.7402999999999</v>
      </c>
      <c r="K566" s="49"/>
    </row>
    <row r="567" spans="1:11" s="35" customFormat="1" ht="15" customHeight="1">
      <c r="A567" s="43" t="s">
        <v>635</v>
      </c>
      <c r="B567" s="44">
        <v>45395</v>
      </c>
      <c r="C567" s="43" t="s">
        <v>72</v>
      </c>
      <c r="D567" s="43" t="s">
        <v>73</v>
      </c>
      <c r="E567" s="45">
        <v>193</v>
      </c>
      <c r="F567" s="46">
        <v>45395</v>
      </c>
      <c r="G567" s="47">
        <v>82.08</v>
      </c>
      <c r="H567" s="47">
        <v>82.08</v>
      </c>
      <c r="I567" s="48">
        <v>2.34</v>
      </c>
      <c r="J567" s="48">
        <f t="shared" si="8"/>
        <v>192.06719999999999</v>
      </c>
      <c r="K567" s="49"/>
    </row>
    <row r="568" spans="1:11" s="35" customFormat="1" ht="15" customHeight="1">
      <c r="A568" s="43" t="s">
        <v>636</v>
      </c>
      <c r="B568" s="44">
        <v>45395</v>
      </c>
      <c r="C568" s="43" t="s">
        <v>72</v>
      </c>
      <c r="D568" s="43" t="s">
        <v>73</v>
      </c>
      <c r="E568" s="45">
        <v>193</v>
      </c>
      <c r="F568" s="46">
        <v>45395</v>
      </c>
      <c r="G568" s="47">
        <v>32.75</v>
      </c>
      <c r="H568" s="47">
        <v>32.75</v>
      </c>
      <c r="I568" s="48">
        <v>2.34</v>
      </c>
      <c r="J568" s="48">
        <f t="shared" si="8"/>
        <v>76.634999999999991</v>
      </c>
      <c r="K568" s="49"/>
    </row>
    <row r="569" spans="1:11" s="35" customFormat="1" ht="15" customHeight="1">
      <c r="A569" s="43" t="s">
        <v>637</v>
      </c>
      <c r="B569" s="44">
        <v>45395</v>
      </c>
      <c r="C569" s="43" t="s">
        <v>177</v>
      </c>
      <c r="D569" s="43" t="s">
        <v>178</v>
      </c>
      <c r="E569" s="45">
        <v>194</v>
      </c>
      <c r="F569" s="46">
        <v>45395</v>
      </c>
      <c r="G569" s="47">
        <v>286.46199999999999</v>
      </c>
      <c r="H569" s="47">
        <v>286.46199999999999</v>
      </c>
      <c r="I569" s="48">
        <v>5</v>
      </c>
      <c r="J569" s="48">
        <f t="shared" si="8"/>
        <v>1432.31</v>
      </c>
      <c r="K569" s="49"/>
    </row>
    <row r="570" spans="1:11" s="35" customFormat="1" ht="15" customHeight="1">
      <c r="A570" s="43" t="s">
        <v>638</v>
      </c>
      <c r="B570" s="44">
        <v>45395</v>
      </c>
      <c r="C570" s="43" t="s">
        <v>177</v>
      </c>
      <c r="D570" s="43" t="s">
        <v>178</v>
      </c>
      <c r="E570" s="45">
        <v>194</v>
      </c>
      <c r="F570" s="46">
        <v>45395</v>
      </c>
      <c r="G570" s="47">
        <v>0.8</v>
      </c>
      <c r="H570" s="47">
        <v>0.8</v>
      </c>
      <c r="I570" s="48">
        <v>5</v>
      </c>
      <c r="J570" s="48">
        <f t="shared" si="8"/>
        <v>4</v>
      </c>
      <c r="K570" s="49"/>
    </row>
    <row r="571" spans="1:11" s="35" customFormat="1" ht="15" customHeight="1">
      <c r="A571" s="43" t="s">
        <v>639</v>
      </c>
      <c r="B571" s="44">
        <v>45395</v>
      </c>
      <c r="C571" s="43" t="s">
        <v>110</v>
      </c>
      <c r="D571" s="43" t="s">
        <v>111</v>
      </c>
      <c r="E571" s="45">
        <v>195</v>
      </c>
      <c r="F571" s="46">
        <v>45395</v>
      </c>
      <c r="G571" s="47">
        <v>4.1500000000000004</v>
      </c>
      <c r="H571" s="47">
        <v>4.1500000000000004</v>
      </c>
      <c r="I571" s="48">
        <v>2.0699999999999998</v>
      </c>
      <c r="J571" s="48">
        <f t="shared" si="8"/>
        <v>8.5905000000000005</v>
      </c>
      <c r="K571" s="49"/>
    </row>
    <row r="572" spans="1:11" s="35" customFormat="1" ht="15" customHeight="1">
      <c r="A572" s="43" t="s">
        <v>640</v>
      </c>
      <c r="B572" s="44">
        <v>45395</v>
      </c>
      <c r="C572" s="43" t="s">
        <v>110</v>
      </c>
      <c r="D572" s="43" t="s">
        <v>111</v>
      </c>
      <c r="E572" s="45">
        <v>195</v>
      </c>
      <c r="F572" s="46">
        <v>45395</v>
      </c>
      <c r="G572" s="47">
        <v>169.27600000000001</v>
      </c>
      <c r="H572" s="47">
        <v>169.27600000000001</v>
      </c>
      <c r="I572" s="48">
        <v>2.0699999999999998</v>
      </c>
      <c r="J572" s="48">
        <f t="shared" si="8"/>
        <v>350.40132</v>
      </c>
      <c r="K572" s="49"/>
    </row>
    <row r="573" spans="1:11" s="35" customFormat="1" ht="15" customHeight="1">
      <c r="A573" s="43" t="s">
        <v>641</v>
      </c>
      <c r="B573" s="44">
        <v>45395</v>
      </c>
      <c r="C573" s="43" t="s">
        <v>110</v>
      </c>
      <c r="D573" s="43" t="s">
        <v>111</v>
      </c>
      <c r="E573" s="45">
        <v>195</v>
      </c>
      <c r="F573" s="46">
        <v>45395</v>
      </c>
      <c r="G573" s="47">
        <v>24.696000000000002</v>
      </c>
      <c r="H573" s="47">
        <v>24.696000000000002</v>
      </c>
      <c r="I573" s="48">
        <v>2.0699999999999998</v>
      </c>
      <c r="J573" s="48">
        <f t="shared" si="8"/>
        <v>51.120719999999999</v>
      </c>
      <c r="K573" s="49"/>
    </row>
    <row r="574" spans="1:11" s="35" customFormat="1" ht="15" customHeight="1">
      <c r="A574" s="43" t="s">
        <v>642</v>
      </c>
      <c r="B574" s="44">
        <v>45395</v>
      </c>
      <c r="C574" s="43" t="s">
        <v>65</v>
      </c>
      <c r="D574" s="43" t="s">
        <v>66</v>
      </c>
      <c r="E574" s="45">
        <v>196</v>
      </c>
      <c r="F574" s="46">
        <v>45395</v>
      </c>
      <c r="G574" s="47">
        <v>957.57899999999995</v>
      </c>
      <c r="H574" s="47">
        <v>957.57899999999995</v>
      </c>
      <c r="I574" s="48">
        <v>2.13</v>
      </c>
      <c r="J574" s="48">
        <f t="shared" si="8"/>
        <v>2039.6432699999998</v>
      </c>
      <c r="K574" s="49"/>
    </row>
    <row r="575" spans="1:11" s="35" customFormat="1" ht="15" customHeight="1">
      <c r="A575" s="43" t="s">
        <v>643</v>
      </c>
      <c r="B575" s="44">
        <v>45395</v>
      </c>
      <c r="C575" s="43" t="s">
        <v>65</v>
      </c>
      <c r="D575" s="43" t="s">
        <v>66</v>
      </c>
      <c r="E575" s="45">
        <v>196</v>
      </c>
      <c r="F575" s="46">
        <v>45395</v>
      </c>
      <c r="G575" s="47">
        <v>78.736999999999995</v>
      </c>
      <c r="H575" s="47">
        <v>78.736999999999995</v>
      </c>
      <c r="I575" s="48">
        <v>2.13</v>
      </c>
      <c r="J575" s="48">
        <f t="shared" si="8"/>
        <v>167.70980999999998</v>
      </c>
      <c r="K575" s="49"/>
    </row>
    <row r="576" spans="1:11" s="35" customFormat="1" ht="15" customHeight="1">
      <c r="A576" s="43" t="s">
        <v>644</v>
      </c>
      <c r="B576" s="44">
        <v>45395</v>
      </c>
      <c r="C576" s="43" t="s">
        <v>65</v>
      </c>
      <c r="D576" s="43" t="s">
        <v>66</v>
      </c>
      <c r="E576" s="45">
        <v>196</v>
      </c>
      <c r="F576" s="46">
        <v>45395</v>
      </c>
      <c r="G576" s="47">
        <v>0.85</v>
      </c>
      <c r="H576" s="47">
        <v>0.85</v>
      </c>
      <c r="I576" s="48">
        <v>2.13</v>
      </c>
      <c r="J576" s="48">
        <f t="shared" si="8"/>
        <v>1.8104999999999998</v>
      </c>
      <c r="K576" s="49"/>
    </row>
    <row r="577" spans="1:11" s="35" customFormat="1" ht="29.25" customHeight="1">
      <c r="A577" s="43" t="s">
        <v>645</v>
      </c>
      <c r="B577" s="44">
        <v>45395</v>
      </c>
      <c r="C577" s="43" t="s">
        <v>69</v>
      </c>
      <c r="D577" s="43" t="s">
        <v>66</v>
      </c>
      <c r="E577" s="45">
        <v>197</v>
      </c>
      <c r="F577" s="46">
        <v>45395</v>
      </c>
      <c r="G577" s="47">
        <v>57.116</v>
      </c>
      <c r="H577" s="47">
        <v>57.116</v>
      </c>
      <c r="I577" s="48">
        <v>2.13</v>
      </c>
      <c r="J577" s="48">
        <f t="shared" si="8"/>
        <v>121.65707999999999</v>
      </c>
      <c r="K577" s="49" t="s">
        <v>83</v>
      </c>
    </row>
    <row r="578" spans="1:11" s="35" customFormat="1" ht="30" customHeight="1">
      <c r="A578" s="43" t="s">
        <v>646</v>
      </c>
      <c r="B578" s="44">
        <v>45395</v>
      </c>
      <c r="C578" s="43" t="s">
        <v>69</v>
      </c>
      <c r="D578" s="43" t="s">
        <v>66</v>
      </c>
      <c r="E578" s="45">
        <v>197</v>
      </c>
      <c r="F578" s="46">
        <v>45395</v>
      </c>
      <c r="G578" s="47">
        <v>2.15</v>
      </c>
      <c r="H578" s="47">
        <v>42.884</v>
      </c>
      <c r="I578" s="48">
        <v>2.13</v>
      </c>
      <c r="J578" s="48">
        <f t="shared" si="8"/>
        <v>91.342919999999992</v>
      </c>
      <c r="K578" s="49" t="s">
        <v>83</v>
      </c>
    </row>
    <row r="579" spans="1:11" s="35" customFormat="1" ht="15" customHeight="1">
      <c r="A579" s="43" t="s">
        <v>647</v>
      </c>
      <c r="B579" s="44">
        <v>45395</v>
      </c>
      <c r="C579" s="43" t="s">
        <v>159</v>
      </c>
      <c r="D579" s="43" t="s">
        <v>66</v>
      </c>
      <c r="E579" s="45">
        <v>198</v>
      </c>
      <c r="F579" s="46">
        <v>45395</v>
      </c>
      <c r="G579" s="47">
        <v>20.952000000000002</v>
      </c>
      <c r="H579" s="47">
        <v>20.952000000000002</v>
      </c>
      <c r="I579" s="48">
        <v>2.13</v>
      </c>
      <c r="J579" s="48">
        <f t="shared" si="8"/>
        <v>44.627760000000002</v>
      </c>
      <c r="K579" s="49"/>
    </row>
    <row r="580" spans="1:11" s="35" customFormat="1" ht="15" customHeight="1">
      <c r="A580" s="43" t="s">
        <v>648</v>
      </c>
      <c r="B580" s="44">
        <v>45395</v>
      </c>
      <c r="C580" s="43" t="s">
        <v>159</v>
      </c>
      <c r="D580" s="43" t="s">
        <v>66</v>
      </c>
      <c r="E580" s="45">
        <v>198</v>
      </c>
      <c r="F580" s="46">
        <v>45395</v>
      </c>
      <c r="G580" s="47">
        <v>1609.3320000000001</v>
      </c>
      <c r="H580" s="47">
        <v>1609.3320000000001</v>
      </c>
      <c r="I580" s="48">
        <v>2.13</v>
      </c>
      <c r="J580" s="48">
        <f t="shared" si="8"/>
        <v>3427.87716</v>
      </c>
      <c r="K580" s="49"/>
    </row>
    <row r="581" spans="1:11" s="35" customFormat="1" ht="15" customHeight="1">
      <c r="A581" s="43" t="s">
        <v>649</v>
      </c>
      <c r="B581" s="44">
        <v>45395</v>
      </c>
      <c r="C581" s="43" t="s">
        <v>159</v>
      </c>
      <c r="D581" s="43" t="s">
        <v>66</v>
      </c>
      <c r="E581" s="45">
        <v>198</v>
      </c>
      <c r="F581" s="46">
        <v>45395</v>
      </c>
      <c r="G581" s="47">
        <v>83.831999999999994</v>
      </c>
      <c r="H581" s="47">
        <v>83.831999999999994</v>
      </c>
      <c r="I581" s="48">
        <v>2.13</v>
      </c>
      <c r="J581" s="48">
        <f t="shared" si="8"/>
        <v>178.56215999999998</v>
      </c>
      <c r="K581" s="49"/>
    </row>
    <row r="582" spans="1:11" s="35" customFormat="1" ht="15" customHeight="1">
      <c r="A582" s="43" t="s">
        <v>650</v>
      </c>
      <c r="B582" s="44">
        <v>45395</v>
      </c>
      <c r="C582" s="43" t="s">
        <v>159</v>
      </c>
      <c r="D582" s="43" t="s">
        <v>66</v>
      </c>
      <c r="E582" s="45">
        <v>198</v>
      </c>
      <c r="F582" s="46">
        <v>45395</v>
      </c>
      <c r="G582" s="47">
        <v>2.72</v>
      </c>
      <c r="H582" s="47">
        <v>2.72</v>
      </c>
      <c r="I582" s="48">
        <v>2.13</v>
      </c>
      <c r="J582" s="48">
        <f t="shared" si="8"/>
        <v>5.7936000000000005</v>
      </c>
      <c r="K582" s="49"/>
    </row>
    <row r="583" spans="1:11" s="35" customFormat="1" ht="15" customHeight="1">
      <c r="A583" s="43" t="s">
        <v>651</v>
      </c>
      <c r="B583" s="44">
        <v>45395</v>
      </c>
      <c r="C583" s="43" t="s">
        <v>159</v>
      </c>
      <c r="D583" s="43" t="s">
        <v>66</v>
      </c>
      <c r="E583" s="45">
        <v>198</v>
      </c>
      <c r="F583" s="46">
        <v>45395</v>
      </c>
      <c r="G583" s="47">
        <v>2.2999999999999998</v>
      </c>
      <c r="H583" s="47">
        <v>2.2999999999999998</v>
      </c>
      <c r="I583" s="48">
        <v>2.13</v>
      </c>
      <c r="J583" s="48">
        <f t="shared" si="8"/>
        <v>4.8989999999999991</v>
      </c>
      <c r="K583" s="49"/>
    </row>
    <row r="584" spans="1:11" s="35" customFormat="1" ht="15" customHeight="1">
      <c r="A584" s="43" t="s">
        <v>652</v>
      </c>
      <c r="B584" s="44">
        <v>45395</v>
      </c>
      <c r="C584" s="43" t="s">
        <v>653</v>
      </c>
      <c r="D584" s="43" t="s">
        <v>654</v>
      </c>
      <c r="E584" s="45">
        <v>199</v>
      </c>
      <c r="F584" s="46">
        <v>45395</v>
      </c>
      <c r="G584" s="47">
        <v>4337.6270000000004</v>
      </c>
      <c r="H584" s="47">
        <v>4337.6270000000004</v>
      </c>
      <c r="I584" s="48">
        <v>5.25</v>
      </c>
      <c r="J584" s="48">
        <f t="shared" ref="J584:J587" si="9">H584*I584</f>
        <v>22772.541750000004</v>
      </c>
      <c r="K584" s="49"/>
    </row>
    <row r="585" spans="1:11" s="35" customFormat="1" ht="15" customHeight="1">
      <c r="A585" s="43" t="s">
        <v>655</v>
      </c>
      <c r="B585" s="44">
        <v>45395</v>
      </c>
      <c r="C585" s="43" t="s">
        <v>653</v>
      </c>
      <c r="D585" s="43" t="s">
        <v>654</v>
      </c>
      <c r="E585" s="45">
        <v>199</v>
      </c>
      <c r="F585" s="46">
        <v>45395</v>
      </c>
      <c r="G585" s="47">
        <v>1273.7840000000001</v>
      </c>
      <c r="H585" s="47">
        <v>1273.7840000000001</v>
      </c>
      <c r="I585" s="48">
        <v>5.25</v>
      </c>
      <c r="J585" s="48">
        <f t="shared" si="9"/>
        <v>6687.3660000000009</v>
      </c>
      <c r="K585" s="49"/>
    </row>
    <row r="586" spans="1:11" s="35" customFormat="1" ht="15" customHeight="1">
      <c r="A586" s="43" t="s">
        <v>656</v>
      </c>
      <c r="B586" s="44">
        <v>45395</v>
      </c>
      <c r="C586" s="43" t="s">
        <v>653</v>
      </c>
      <c r="D586" s="43" t="s">
        <v>654</v>
      </c>
      <c r="E586" s="45">
        <v>199</v>
      </c>
      <c r="F586" s="46">
        <v>45395</v>
      </c>
      <c r="G586" s="47">
        <v>38.46</v>
      </c>
      <c r="H586" s="47">
        <v>38.46</v>
      </c>
      <c r="I586" s="48">
        <v>5.25</v>
      </c>
      <c r="J586" s="48">
        <f t="shared" si="9"/>
        <v>201.91499999999999</v>
      </c>
      <c r="K586" s="49"/>
    </row>
    <row r="587" spans="1:11" s="35" customFormat="1" ht="15" customHeight="1">
      <c r="A587" s="43" t="s">
        <v>657</v>
      </c>
      <c r="B587" s="44">
        <v>45395</v>
      </c>
      <c r="C587" s="43" t="s">
        <v>653</v>
      </c>
      <c r="D587" s="43" t="s">
        <v>654</v>
      </c>
      <c r="E587" s="45">
        <v>199</v>
      </c>
      <c r="F587" s="46">
        <v>45395</v>
      </c>
      <c r="G587" s="47">
        <v>14.65</v>
      </c>
      <c r="H587" s="47">
        <v>14.65</v>
      </c>
      <c r="I587" s="48">
        <v>5.25</v>
      </c>
      <c r="J587" s="48">
        <f t="shared" si="9"/>
        <v>76.912500000000009</v>
      </c>
      <c r="K587" s="49"/>
    </row>
    <row r="588" spans="1:11" s="35" customFormat="1" ht="15" customHeight="1">
      <c r="A588" s="58" t="s">
        <v>658</v>
      </c>
      <c r="B588" s="59"/>
      <c r="C588" s="59"/>
      <c r="D588" s="59"/>
      <c r="E588" s="59"/>
      <c r="F588" s="59"/>
      <c r="G588" s="59"/>
      <c r="H588" s="59"/>
      <c r="I588" s="60"/>
      <c r="J588" s="50">
        <f>ROUND(SUM(J8:J587),0)</f>
        <v>685329</v>
      </c>
      <c r="K588" s="51"/>
    </row>
    <row r="589" spans="1:11" s="35" customFormat="1" ht="15" customHeight="1">
      <c r="A589" s="52"/>
      <c r="B589" s="53"/>
      <c r="C589" s="52"/>
      <c r="D589" s="52"/>
      <c r="E589" s="53"/>
      <c r="F589" s="52"/>
      <c r="G589" s="54">
        <f>SUM(G8:G587)</f>
        <v>285835.01099999982</v>
      </c>
      <c r="H589" s="54">
        <f>SUM(H8:H587)</f>
        <v>286004.06699999981</v>
      </c>
      <c r="I589" s="55"/>
      <c r="J589" s="55"/>
      <c r="K589" s="56"/>
    </row>
    <row r="590" spans="1:11" ht="12.75">
      <c r="A590" s="57" t="s">
        <v>8</v>
      </c>
      <c r="B590" s="57"/>
      <c r="C590" s="57"/>
      <c r="D590" s="57"/>
      <c r="E590" s="57"/>
      <c r="F590" s="57"/>
      <c r="G590" s="57"/>
      <c r="H590" s="57"/>
      <c r="I590" s="57"/>
      <c r="J590" s="57"/>
    </row>
    <row r="591" spans="1:11" ht="15" customHeight="1">
      <c r="A591" s="28"/>
      <c r="B591" s="28"/>
      <c r="C591" s="28"/>
      <c r="D591" s="28"/>
      <c r="E591" s="38"/>
      <c r="F591" s="28"/>
      <c r="G591" s="28"/>
      <c r="H591" s="28"/>
      <c r="I591" s="28"/>
      <c r="J591" s="28"/>
    </row>
    <row r="592" spans="1:11" ht="15" customHeight="1">
      <c r="A592" s="28"/>
      <c r="B592" s="28"/>
      <c r="C592" s="28"/>
      <c r="D592" s="28"/>
      <c r="E592" s="38"/>
      <c r="F592" s="29"/>
      <c r="G592" s="29"/>
      <c r="H592" s="37"/>
      <c r="I592" s="37"/>
      <c r="J592" s="37"/>
    </row>
    <row r="593" spans="1:1" ht="15" customHeight="1">
      <c r="A593" s="31" t="s">
        <v>6</v>
      </c>
    </row>
    <row r="594" spans="1:1" ht="15" customHeight="1">
      <c r="A594" s="31"/>
    </row>
    <row r="595" spans="1:1" ht="15" customHeight="1">
      <c r="A595" s="31"/>
    </row>
    <row r="596" spans="1:1" ht="15" customHeight="1">
      <c r="A596" s="31" t="s">
        <v>7</v>
      </c>
    </row>
    <row r="597" spans="1:1" ht="15" customHeight="1">
      <c r="A597" s="32"/>
    </row>
    <row r="598" spans="1:1" ht="15" customHeight="1">
      <c r="A598" s="14"/>
    </row>
  </sheetData>
  <mergeCells count="2">
    <mergeCell ref="A590:J590"/>
    <mergeCell ref="A588:I588"/>
  </mergeCells>
  <conditionalFormatting sqref="C7:C589">
    <cfRule type="duplicateValues" dxfId="1" priority="6"/>
    <cfRule type="duplicateValues" priority="7"/>
  </conditionalFormatting>
  <conditionalFormatting sqref="C7:C589">
    <cfRule type="duplicateValues" dxfId="0" priority="8"/>
  </conditionalFormatting>
  <printOptions horizontalCentered="1"/>
  <pageMargins left="0.15748031496062992" right="0.11811023622047245" top="1.39" bottom="0.7" header="0.19685039370078741" footer="0.31496062992125984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H21" sqref="H21"/>
    </sheetView>
  </sheetViews>
  <sheetFormatPr defaultRowHeight="15"/>
  <cols>
    <col min="1" max="1" width="9.140625" style="13"/>
    <col min="2" max="2" width="14.5703125" style="13" customWidth="1"/>
    <col min="3" max="10" width="9.140625" style="13"/>
    <col min="11" max="11" width="12.28515625" style="13" customWidth="1"/>
    <col min="12" max="12" width="9.140625" style="13"/>
    <col min="13" max="13" width="15" style="13" customWidth="1"/>
  </cols>
  <sheetData>
    <row r="1" spans="1:11" s="1" customFormat="1" ht="15" customHeight="1">
      <c r="A1" s="4"/>
      <c r="B1" s="5"/>
      <c r="C1" s="6"/>
      <c r="D1" s="6"/>
      <c r="E1" s="6"/>
      <c r="F1" s="6"/>
      <c r="G1" s="7"/>
      <c r="H1" s="8"/>
      <c r="I1" s="8"/>
      <c r="J1" s="8"/>
      <c r="K1" s="9"/>
    </row>
    <row r="2" spans="1:11" s="1" customFormat="1" ht="15" customHeight="1">
      <c r="A2" s="4"/>
      <c r="B2" s="5"/>
      <c r="C2" s="6"/>
      <c r="D2" s="6"/>
      <c r="E2" s="6"/>
      <c r="F2" s="6"/>
      <c r="G2" s="7"/>
      <c r="H2" s="8"/>
      <c r="I2" s="8"/>
      <c r="J2" s="8"/>
      <c r="K2" s="9"/>
    </row>
    <row r="3" spans="1:11" s="1" customFormat="1" ht="15" customHeight="1">
      <c r="A3" s="4"/>
      <c r="B3" s="5"/>
      <c r="C3" s="6"/>
      <c r="D3" s="6"/>
      <c r="E3" s="6"/>
      <c r="F3" s="6"/>
      <c r="G3" s="7"/>
      <c r="H3" s="8"/>
      <c r="I3" s="8"/>
      <c r="J3" s="8"/>
      <c r="K3" s="9"/>
    </row>
    <row r="4" spans="1:11" s="1" customFormat="1" ht="15" customHeight="1">
      <c r="A4" s="4"/>
      <c r="B4" s="5"/>
      <c r="C4" s="6"/>
      <c r="D4" s="6"/>
      <c r="E4" s="6"/>
      <c r="F4" s="6"/>
      <c r="G4" s="7"/>
      <c r="H4" s="8"/>
      <c r="I4" s="8"/>
      <c r="J4" s="8"/>
      <c r="K4" s="9"/>
    </row>
    <row r="5" spans="1:11" s="1" customFormat="1" ht="15" customHeight="1">
      <c r="A5" s="4"/>
      <c r="B5" s="5"/>
      <c r="C5" s="6"/>
      <c r="D5" s="6"/>
      <c r="E5" s="6"/>
      <c r="F5" s="6"/>
      <c r="G5" s="7"/>
      <c r="H5" s="8"/>
      <c r="I5" s="8"/>
      <c r="J5" s="8"/>
      <c r="K5" s="9"/>
    </row>
    <row r="6" spans="1:11" s="1" customFormat="1" ht="15" customHeight="1">
      <c r="A6" s="4"/>
      <c r="B6" s="5"/>
      <c r="C6" s="6"/>
      <c r="D6" s="6"/>
      <c r="E6" s="6"/>
      <c r="F6" s="6"/>
      <c r="G6" s="7"/>
      <c r="H6" s="8"/>
      <c r="I6" s="8"/>
      <c r="J6" s="8"/>
      <c r="K6" s="9"/>
    </row>
    <row r="7" spans="1:11" s="1" customFormat="1" ht="15" customHeight="1">
      <c r="A7" s="4"/>
      <c r="B7" s="5"/>
      <c r="C7" s="6"/>
      <c r="D7" s="6"/>
      <c r="E7" s="6"/>
      <c r="F7" s="6"/>
      <c r="G7" s="7"/>
      <c r="H7" s="8"/>
      <c r="I7" s="8"/>
      <c r="J7" s="8"/>
      <c r="K7" s="9"/>
    </row>
    <row r="14" spans="1:11">
      <c r="A14" s="10"/>
      <c r="B14" s="5"/>
      <c r="C14" s="6"/>
      <c r="D14" s="6"/>
      <c r="E14" s="6"/>
      <c r="F14" s="6"/>
      <c r="G14" s="11"/>
      <c r="H14" s="11"/>
      <c r="I14" s="12"/>
      <c r="J14" s="12"/>
      <c r="K14" s="12"/>
    </row>
    <row r="15" spans="1:11">
      <c r="A15" s="10"/>
      <c r="B15" s="5"/>
      <c r="C15" s="6"/>
      <c r="D15" s="6"/>
      <c r="E15" s="6"/>
      <c r="F15" s="6"/>
      <c r="G15" s="11"/>
      <c r="H15" s="11"/>
      <c r="I15" s="12"/>
      <c r="J15" s="12"/>
      <c r="K15" s="12"/>
    </row>
    <row r="16" spans="1:11">
      <c r="A16" s="10"/>
      <c r="B16" s="5"/>
      <c r="C16" s="6"/>
      <c r="D16" s="6"/>
      <c r="E16" s="6"/>
      <c r="F16" s="6"/>
      <c r="G16" s="11"/>
      <c r="H16" s="11"/>
      <c r="I16" s="12"/>
      <c r="J16" s="12"/>
      <c r="K16" s="12"/>
    </row>
    <row r="17" spans="1:11">
      <c r="A17" s="10"/>
      <c r="B17" s="5"/>
      <c r="C17" s="6"/>
      <c r="D17" s="6"/>
      <c r="E17" s="6"/>
      <c r="F17" s="6"/>
      <c r="G17" s="11"/>
      <c r="H17" s="11"/>
      <c r="I17" s="12"/>
      <c r="J17" s="12"/>
      <c r="K17" s="12"/>
    </row>
    <row r="18" spans="1:11">
      <c r="A18" s="10"/>
      <c r="B18" s="5"/>
      <c r="C18" s="6"/>
      <c r="D18" s="6"/>
      <c r="E18" s="6"/>
      <c r="F18" s="6"/>
      <c r="G18" s="11"/>
      <c r="H18" s="11"/>
      <c r="I18" s="12"/>
      <c r="J18" s="12"/>
      <c r="K18" s="12"/>
    </row>
    <row r="19" spans="1:11">
      <c r="A19" s="10"/>
      <c r="B19" s="5"/>
      <c r="C19" s="6"/>
      <c r="D19" s="6"/>
      <c r="E19" s="6"/>
      <c r="F19" s="6"/>
      <c r="G19" s="11"/>
      <c r="H19" s="11"/>
      <c r="I19" s="12"/>
      <c r="J19" s="12"/>
      <c r="K19" s="12"/>
    </row>
    <row r="20" spans="1:11">
      <c r="A20" s="10"/>
      <c r="B20" s="5"/>
      <c r="C20" s="6"/>
      <c r="D20" s="6"/>
      <c r="E20" s="6"/>
      <c r="F20" s="6"/>
      <c r="G20" s="11"/>
      <c r="H20" s="11"/>
      <c r="I20" s="12"/>
      <c r="J20" s="12"/>
      <c r="K20" s="12"/>
    </row>
    <row r="21" spans="1:11">
      <c r="A21" s="10"/>
      <c r="B21" s="5"/>
      <c r="C21" s="6"/>
      <c r="D21" s="6"/>
      <c r="E21" s="6"/>
      <c r="F21" s="6"/>
      <c r="G21" s="11"/>
      <c r="H21" s="11"/>
      <c r="I21" s="12"/>
      <c r="J21" s="12"/>
      <c r="K21" s="12"/>
    </row>
    <row r="22" spans="1:11">
      <c r="A22" s="10"/>
      <c r="B22" s="5"/>
      <c r="C22" s="6"/>
      <c r="D22" s="6"/>
      <c r="E22" s="6"/>
      <c r="F22" s="6"/>
      <c r="G22" s="11"/>
      <c r="H22" s="11"/>
      <c r="I22" s="12"/>
      <c r="J22" s="12"/>
      <c r="K22" s="12"/>
    </row>
    <row r="23" spans="1:11">
      <c r="A23" s="10"/>
      <c r="B23" s="5"/>
      <c r="C23" s="6"/>
      <c r="D23" s="6"/>
      <c r="E23" s="6"/>
      <c r="F23" s="6"/>
      <c r="G23" s="11"/>
      <c r="H23" s="11"/>
      <c r="I23" s="12"/>
      <c r="J23" s="12"/>
      <c r="K23" s="12"/>
    </row>
    <row r="24" spans="1:11">
      <c r="A24" s="10"/>
      <c r="B24" s="5"/>
      <c r="C24" s="6"/>
      <c r="D24" s="6"/>
      <c r="E24" s="6"/>
      <c r="F24" s="6"/>
      <c r="G24" s="11"/>
      <c r="H24" s="11"/>
      <c r="I24" s="12"/>
      <c r="J24" s="12"/>
      <c r="K24" s="12"/>
    </row>
    <row r="25" spans="1:11">
      <c r="A25" s="10"/>
      <c r="B25" s="5"/>
      <c r="C25" s="6"/>
      <c r="D25" s="6"/>
      <c r="E25" s="6"/>
      <c r="F25" s="6"/>
      <c r="G25" s="11"/>
      <c r="H25" s="11"/>
      <c r="I25" s="12"/>
      <c r="J25" s="12"/>
      <c r="K25" s="12"/>
    </row>
    <row r="26" spans="1:11">
      <c r="A26" s="10"/>
      <c r="B26" s="5"/>
      <c r="C26" s="6"/>
      <c r="D26" s="6"/>
      <c r="E26" s="6"/>
      <c r="F26" s="6"/>
      <c r="G26" s="11"/>
      <c r="H26" s="11"/>
      <c r="I26" s="12"/>
      <c r="J26" s="12"/>
      <c r="K26" s="12"/>
    </row>
    <row r="27" spans="1:11">
      <c r="A27" s="10"/>
      <c r="B27" s="5"/>
      <c r="C27" s="6"/>
      <c r="D27" s="6"/>
      <c r="E27" s="6"/>
      <c r="F27" s="6"/>
      <c r="G27" s="11"/>
      <c r="H27" s="11"/>
      <c r="I27" s="12"/>
      <c r="J27" s="12"/>
      <c r="K27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/>
  </sheetViews>
  <sheetFormatPr defaultRowHeight="15"/>
  <sheetData>
    <row r="1" spans="3:4">
      <c r="C1" s="2"/>
      <c r="D1" s="3"/>
    </row>
    <row r="2" spans="3:4">
      <c r="C2" s="2"/>
      <c r="D2" s="3"/>
    </row>
    <row r="3" spans="3:4">
      <c r="C3" s="2"/>
      <c r="D3" s="3"/>
    </row>
    <row r="4" spans="3:4">
      <c r="C4" s="2"/>
      <c r="D4" s="3"/>
    </row>
    <row r="8" spans="3:4">
      <c r="C8" s="2"/>
      <c r="D8" s="3"/>
    </row>
    <row r="9" spans="3:4">
      <c r="C9" s="2"/>
      <c r="D9" s="3"/>
    </row>
    <row r="10" spans="3:4">
      <c r="C10" s="2"/>
      <c r="D10" s="3"/>
    </row>
    <row r="11" spans="3:4">
      <c r="C11" s="2"/>
      <c r="D11" s="3"/>
    </row>
    <row r="12" spans="3:4">
      <c r="C12" s="2"/>
      <c r="D12" s="3"/>
    </row>
    <row r="13" spans="3:4">
      <c r="C13" s="2"/>
      <c r="D13" s="3"/>
    </row>
    <row r="14" spans="3:4">
      <c r="C14" s="2"/>
      <c r="D14" s="3"/>
    </row>
    <row r="15" spans="3:4">
      <c r="C15" s="2"/>
      <c r="D15" s="3"/>
    </row>
    <row r="16" spans="3:4">
      <c r="C16" s="2"/>
      <c r="D16" s="3"/>
    </row>
    <row r="17" spans="3:4">
      <c r="C17" s="2"/>
      <c r="D1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2024-05-29T13:38:37Z</cp:lastPrinted>
  <dcterms:created xsi:type="dcterms:W3CDTF">2010-04-08T11:28:01Z</dcterms:created>
  <dcterms:modified xsi:type="dcterms:W3CDTF">2024-05-30T10:32:03Z</dcterms:modified>
</cp:coreProperties>
</file>