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9" i="1"/>
  <c r="J16"/>
  <c r="J5"/>
  <c r="J6"/>
  <c r="J7"/>
  <c r="J8"/>
  <c r="J9"/>
  <c r="J10"/>
  <c r="J11"/>
  <c r="J12"/>
  <c r="J13"/>
  <c r="J14"/>
  <c r="J15"/>
  <c r="J4"/>
</calcChain>
</file>

<file path=xl/sharedStrings.xml><?xml version="1.0" encoding="utf-8"?>
<sst xmlns="http://schemas.openxmlformats.org/spreadsheetml/2006/main" count="76" uniqueCount="50">
  <si>
    <t>02/12/2025</t>
  </si>
  <si>
    <t>6048</t>
  </si>
  <si>
    <t>03/12/2025</t>
  </si>
  <si>
    <t>6065</t>
  </si>
  <si>
    <t>6019</t>
  </si>
  <si>
    <t>6010</t>
  </si>
  <si>
    <t>6179</t>
  </si>
  <si>
    <t>06/12/2025</t>
  </si>
  <si>
    <t>6201</t>
  </si>
  <si>
    <t>10/12/2025</t>
  </si>
  <si>
    <t>6269</t>
  </si>
  <si>
    <t>6270</t>
  </si>
  <si>
    <t>12/12/2025</t>
  </si>
  <si>
    <t>6284</t>
  </si>
  <si>
    <t>13/12/2025</t>
  </si>
  <si>
    <t>6299</t>
  </si>
  <si>
    <t>16/12/2025</t>
  </si>
  <si>
    <t>6333</t>
  </si>
  <si>
    <t>20/12/2025</t>
  </si>
  <si>
    <t>6380</t>
  </si>
  <si>
    <t>CH/04127</t>
  </si>
  <si>
    <t>CH/04128</t>
  </si>
  <si>
    <t>CH/04129</t>
  </si>
  <si>
    <t>CH/04161</t>
  </si>
  <si>
    <t>CH/04162</t>
  </si>
  <si>
    <t>CH/04174</t>
  </si>
  <si>
    <t>CH/04257</t>
  </si>
  <si>
    <t>CH/04259</t>
  </si>
  <si>
    <t>CH/04286</t>
  </si>
  <si>
    <t>CH/04296</t>
  </si>
  <si>
    <t>CH/04333</t>
  </si>
  <si>
    <t>CH/04390</t>
  </si>
  <si>
    <t>BARIPADA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</si>
  <si>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</si>
  <si>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</si>
  <si>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</si>
  <si>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</si>
  <si>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</si>
  <si>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</si>
  <si>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</si>
  <si>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</si>
  <si>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</si>
  <si>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</si>
  <si>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AMT.</t>
  </si>
  <si>
    <t>INVOICE
ATC LOGISTICS,,8984191006
GST No:21CHVPB1842D2ZQ</t>
  </si>
  <si>
    <t xml:space="preserve">CAPITAL AGENCIES
Address: MADHUPATNA,9337228023
GST No:21AAOPA1367L1ZU
</t>
  </si>
  <si>
    <t>Kindly, verify &amp; confirm within 7 days, else GST will be filed by 20th DEC, 2025. 
GST to be paid by Consignor under Reverse Charge Mechanism(RCM) as per GST.</t>
  </si>
  <si>
    <t>Thanking you for your business.
ATC LOGISTICS</t>
  </si>
  <si>
    <t>(RUPEES TWO THOUSAND SIX HUNDRED SEVENTY FIVE ONLY)</t>
  </si>
  <si>
    <t>Bill Date: 31/12/2025
Bill NO : 3210
Total Amount : 2675.00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</si>
</sst>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1" fillId="0" borderId="1" xfId="0" applyNumberFormat="1" applyFont="1" applyBorder="1"/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123825</xdr:rowOff>
    </xdr:from>
    <xdr:to>
      <xdr:col>6</xdr:col>
      <xdr:colOff>229742</xdr:colOff>
      <xdr:row>0</xdr:row>
      <xdr:rowOff>1095375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4" y="123825"/>
          <a:ext cx="3220593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M9" sqref="M9"/>
    </sheetView>
  </sheetViews>
  <sheetFormatPr defaultRowHeight="15"/>
  <cols>
    <col min="1" max="1" width="3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7.140625" customWidth="1"/>
    <col min="9" max="9" width="8.5703125" customWidth="1"/>
    <col min="10" max="10" width="8.42578125" customWidth="1"/>
  </cols>
  <sheetData>
    <row r="1" spans="1:10" ht="94.5" customHeight="1">
      <c r="A1" s="10"/>
      <c r="B1" s="11"/>
      <c r="C1" s="11"/>
      <c r="D1" s="11"/>
      <c r="E1" s="11"/>
      <c r="F1" s="11"/>
      <c r="G1" s="12"/>
      <c r="H1" s="13" t="s">
        <v>44</v>
      </c>
      <c r="I1" s="14"/>
      <c r="J1" s="14"/>
    </row>
    <row r="2" spans="1:10" ht="64.5" customHeight="1">
      <c r="A2" s="15" t="s">
        <v>45</v>
      </c>
      <c r="B2" s="16"/>
      <c r="C2" s="16"/>
      <c r="D2" s="16"/>
      <c r="E2" s="16"/>
      <c r="F2" s="16"/>
      <c r="G2" s="17"/>
      <c r="H2" s="18" t="s">
        <v>49</v>
      </c>
      <c r="I2" s="19"/>
      <c r="J2" s="19"/>
    </row>
    <row r="3" spans="1:10" s="5" customFormat="1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40</v>
      </c>
      <c r="H3" s="2" t="s">
        <v>41</v>
      </c>
      <c r="I3" s="2" t="s">
        <v>42</v>
      </c>
      <c r="J3" s="2" t="s">
        <v>43</v>
      </c>
    </row>
    <row r="4" spans="1:10">
      <c r="A4" s="1">
        <v>1</v>
      </c>
      <c r="B4" s="1" t="s">
        <v>0</v>
      </c>
      <c r="C4" s="1" t="s">
        <v>20</v>
      </c>
      <c r="D4" s="1" t="s">
        <v>1</v>
      </c>
      <c r="E4" s="1" t="s">
        <v>33</v>
      </c>
      <c r="F4" s="1" t="s">
        <v>32</v>
      </c>
      <c r="G4" s="1">
        <v>2</v>
      </c>
      <c r="H4" s="3">
        <v>40.25</v>
      </c>
      <c r="I4" s="3">
        <v>25</v>
      </c>
      <c r="J4" s="3">
        <f>G4*H4+I4</f>
        <v>105.5</v>
      </c>
    </row>
    <row r="5" spans="1:10">
      <c r="A5" s="1">
        <v>2</v>
      </c>
      <c r="B5" s="1" t="s">
        <v>0</v>
      </c>
      <c r="C5" s="1" t="s">
        <v>21</v>
      </c>
      <c r="D5" s="1" t="s">
        <v>3</v>
      </c>
      <c r="E5" s="1" t="s">
        <v>33</v>
      </c>
      <c r="F5" s="1" t="s">
        <v>32</v>
      </c>
      <c r="G5" s="1">
        <v>10</v>
      </c>
      <c r="H5" s="3">
        <v>40.25</v>
      </c>
      <c r="I5" s="3">
        <v>25</v>
      </c>
      <c r="J5" s="3">
        <f t="shared" ref="J5:J15" si="0">G5*H5+I5</f>
        <v>427.5</v>
      </c>
    </row>
    <row r="6" spans="1:10">
      <c r="A6" s="1">
        <v>3</v>
      </c>
      <c r="B6" s="1" t="s">
        <v>0</v>
      </c>
      <c r="C6" s="1" t="s">
        <v>22</v>
      </c>
      <c r="D6" s="1" t="s">
        <v>4</v>
      </c>
      <c r="E6" s="1" t="s">
        <v>33</v>
      </c>
      <c r="F6" s="1" t="s">
        <v>32</v>
      </c>
      <c r="G6" s="1">
        <v>15</v>
      </c>
      <c r="H6" s="3">
        <v>40.25</v>
      </c>
      <c r="I6" s="3">
        <v>25</v>
      </c>
      <c r="J6" s="3">
        <f t="shared" si="0"/>
        <v>628.75</v>
      </c>
    </row>
    <row r="7" spans="1:10">
      <c r="A7" s="1">
        <v>4</v>
      </c>
      <c r="B7" s="1" t="s">
        <v>2</v>
      </c>
      <c r="C7" s="1" t="s">
        <v>23</v>
      </c>
      <c r="D7" s="1" t="s">
        <v>5</v>
      </c>
      <c r="E7" s="1" t="s">
        <v>33</v>
      </c>
      <c r="F7" s="1" t="s">
        <v>32</v>
      </c>
      <c r="G7" s="1">
        <v>10</v>
      </c>
      <c r="H7" s="3">
        <v>40.25</v>
      </c>
      <c r="I7" s="3">
        <v>25</v>
      </c>
      <c r="J7" s="3">
        <f t="shared" si="0"/>
        <v>427.5</v>
      </c>
    </row>
    <row r="8" spans="1:10">
      <c r="A8" s="1">
        <v>5</v>
      </c>
      <c r="B8" s="1" t="s">
        <v>2</v>
      </c>
      <c r="C8" s="1" t="s">
        <v>24</v>
      </c>
      <c r="D8" s="1" t="s">
        <v>6</v>
      </c>
      <c r="E8" s="1" t="s">
        <v>33</v>
      </c>
      <c r="F8" s="1" t="s">
        <v>32</v>
      </c>
      <c r="G8" s="1">
        <v>6</v>
      </c>
      <c r="H8" s="3">
        <v>40.25</v>
      </c>
      <c r="I8" s="3">
        <v>25</v>
      </c>
      <c r="J8" s="3">
        <f t="shared" si="0"/>
        <v>266.5</v>
      </c>
    </row>
    <row r="9" spans="1:10">
      <c r="A9" s="1">
        <v>6</v>
      </c>
      <c r="B9" s="1" t="s">
        <v>7</v>
      </c>
      <c r="C9" s="1" t="s">
        <v>25</v>
      </c>
      <c r="D9" s="1" t="s">
        <v>8</v>
      </c>
      <c r="E9" s="1" t="s">
        <v>33</v>
      </c>
      <c r="F9" s="1" t="s">
        <v>32</v>
      </c>
      <c r="G9" s="1">
        <v>1</v>
      </c>
      <c r="H9" s="3">
        <v>40.25</v>
      </c>
      <c r="I9" s="3">
        <v>25</v>
      </c>
      <c r="J9" s="3">
        <f t="shared" si="0"/>
        <v>65.25</v>
      </c>
    </row>
    <row r="10" spans="1:10">
      <c r="A10" s="1">
        <v>7</v>
      </c>
      <c r="B10" s="1" t="s">
        <v>9</v>
      </c>
      <c r="C10" s="1" t="s">
        <v>26</v>
      </c>
      <c r="D10" s="1" t="s">
        <v>10</v>
      </c>
      <c r="E10" s="1" t="s">
        <v>33</v>
      </c>
      <c r="F10" s="1" t="s">
        <v>32</v>
      </c>
      <c r="G10" s="1">
        <v>2</v>
      </c>
      <c r="H10" s="3">
        <v>40.25</v>
      </c>
      <c r="I10" s="3">
        <v>25</v>
      </c>
      <c r="J10" s="3">
        <f t="shared" si="0"/>
        <v>105.5</v>
      </c>
    </row>
    <row r="11" spans="1:10">
      <c r="A11" s="1">
        <v>8</v>
      </c>
      <c r="B11" s="1" t="s">
        <v>9</v>
      </c>
      <c r="C11" s="1" t="s">
        <v>27</v>
      </c>
      <c r="D11" s="1" t="s">
        <v>11</v>
      </c>
      <c r="E11" s="1" t="s">
        <v>33</v>
      </c>
      <c r="F11" s="1" t="s">
        <v>32</v>
      </c>
      <c r="G11" s="1">
        <v>2</v>
      </c>
      <c r="H11" s="3">
        <v>40.25</v>
      </c>
      <c r="I11" s="3">
        <v>25</v>
      </c>
      <c r="J11" s="3">
        <f t="shared" si="0"/>
        <v>105.5</v>
      </c>
    </row>
    <row r="12" spans="1:10">
      <c r="A12" s="1">
        <v>9</v>
      </c>
      <c r="B12" s="1" t="s">
        <v>12</v>
      </c>
      <c r="C12" s="1" t="s">
        <v>28</v>
      </c>
      <c r="D12" s="1" t="s">
        <v>13</v>
      </c>
      <c r="E12" s="1" t="s">
        <v>33</v>
      </c>
      <c r="F12" s="1" t="s">
        <v>32</v>
      </c>
      <c r="G12" s="1">
        <v>1</v>
      </c>
      <c r="H12" s="3">
        <v>40.25</v>
      </c>
      <c r="I12" s="3">
        <v>25</v>
      </c>
      <c r="J12" s="3">
        <f t="shared" si="0"/>
        <v>65.25</v>
      </c>
    </row>
    <row r="13" spans="1:10">
      <c r="A13" s="1">
        <v>10</v>
      </c>
      <c r="B13" s="1" t="s">
        <v>14</v>
      </c>
      <c r="C13" s="1" t="s">
        <v>29</v>
      </c>
      <c r="D13" s="1" t="s">
        <v>15</v>
      </c>
      <c r="E13" s="1" t="s">
        <v>33</v>
      </c>
      <c r="F13" s="1" t="s">
        <v>32</v>
      </c>
      <c r="G13" s="1">
        <v>2</v>
      </c>
      <c r="H13" s="3">
        <v>40.25</v>
      </c>
      <c r="I13" s="3">
        <v>25</v>
      </c>
      <c r="J13" s="3">
        <f t="shared" si="0"/>
        <v>105.5</v>
      </c>
    </row>
    <row r="14" spans="1:10">
      <c r="A14" s="1">
        <v>11</v>
      </c>
      <c r="B14" s="1" t="s">
        <v>16</v>
      </c>
      <c r="C14" s="1" t="s">
        <v>30</v>
      </c>
      <c r="D14" s="1" t="s">
        <v>17</v>
      </c>
      <c r="E14" s="1" t="s">
        <v>33</v>
      </c>
      <c r="F14" s="1" t="s">
        <v>32</v>
      </c>
      <c r="G14" s="1">
        <v>6</v>
      </c>
      <c r="H14" s="3">
        <v>40.25</v>
      </c>
      <c r="I14" s="3">
        <v>25</v>
      </c>
      <c r="J14" s="3">
        <f t="shared" si="0"/>
        <v>266.5</v>
      </c>
    </row>
    <row r="15" spans="1:10">
      <c r="A15" s="1">
        <v>12</v>
      </c>
      <c r="B15" s="1" t="s">
        <v>18</v>
      </c>
      <c r="C15" s="1" t="s">
        <v>31</v>
      </c>
      <c r="D15" s="1" t="s">
        <v>19</v>
      </c>
      <c r="E15" s="1" t="s">
        <v>33</v>
      </c>
      <c r="F15" s="1" t="s">
        <v>32</v>
      </c>
      <c r="G15" s="1">
        <v>2</v>
      </c>
      <c r="H15" s="3">
        <v>40.25</v>
      </c>
      <c r="I15" s="3">
        <v>25</v>
      </c>
      <c r="J15" s="3">
        <f t="shared" si="0"/>
        <v>105.5</v>
      </c>
    </row>
    <row r="16" spans="1:10" s="7" customFormat="1">
      <c r="A16" s="20" t="s">
        <v>48</v>
      </c>
      <c r="B16" s="21"/>
      <c r="C16" s="21"/>
      <c r="D16" s="21"/>
      <c r="E16" s="21"/>
      <c r="F16" s="21"/>
      <c r="G16" s="21"/>
      <c r="H16" s="22"/>
      <c r="I16" s="23"/>
      <c r="J16" s="6">
        <f>ROUND(SUM(J4:J15),0)</f>
        <v>2675</v>
      </c>
    </row>
    <row r="17" spans="1:10" s="7" customFormat="1" ht="30" customHeight="1">
      <c r="A17" s="8" t="s">
        <v>46</v>
      </c>
      <c r="B17" s="8"/>
      <c r="C17" s="8"/>
      <c r="D17" s="8"/>
      <c r="E17" s="8"/>
      <c r="F17" s="8"/>
      <c r="G17" s="8"/>
      <c r="H17" s="9"/>
      <c r="I17" s="9"/>
      <c r="J17" s="9"/>
    </row>
    <row r="18" spans="1:10" s="7" customFormat="1" ht="30" customHeight="1">
      <c r="A18" s="8" t="s">
        <v>47</v>
      </c>
      <c r="B18" s="8"/>
      <c r="C18" s="8"/>
      <c r="D18" s="8"/>
      <c r="E18" s="8"/>
      <c r="F18" s="8"/>
      <c r="G18" s="8"/>
      <c r="H18" s="9"/>
      <c r="I18" s="9"/>
      <c r="J18" s="9"/>
    </row>
    <row r="19" spans="1:10">
      <c r="G19" s="4">
        <f>SUM(G4:G15)</f>
        <v>59</v>
      </c>
    </row>
  </sheetData>
  <sortState ref="B2:G13">
    <sortCondition ref="B1"/>
  </sortState>
  <mergeCells count="7">
    <mergeCell ref="A18:J18"/>
    <mergeCell ref="A1:G1"/>
    <mergeCell ref="H1:J1"/>
    <mergeCell ref="A2:G2"/>
    <mergeCell ref="H2:J2"/>
    <mergeCell ref="A16:I16"/>
    <mergeCell ref="A17:J17"/>
  </mergeCells>
  <conditionalFormatting sqref="C1:C2">
    <cfRule type="duplicateValues" dxfId="5" priority="6"/>
  </conditionalFormatting>
  <conditionalFormatting sqref="C1:C2">
    <cfRule type="duplicateValues" dxfId="4" priority="4"/>
    <cfRule type="duplicateValues" dxfId="3" priority="5"/>
  </conditionalFormatting>
  <conditionalFormatting sqref="C16:C18">
    <cfRule type="duplicateValues" dxfId="2" priority="3"/>
  </conditionalFormatting>
  <conditionalFormatting sqref="C16:C18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2026-01-10T04:38:19Z</cp:lastPrinted>
  <dcterms:created xsi:type="dcterms:W3CDTF">2026-01-08T10:07:16Z</dcterms:created>
  <dcterms:modified xsi:type="dcterms:W3CDTF">2026-01-10T04:38:35Z</dcterms:modified>
</cp:coreProperties>
</file>