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Consignment!$G$3:$G$91</definedName>
  </definedNames>
  <calcPr calcId="124519"/>
</workbook>
</file>

<file path=xl/calcChain.xml><?xml version="1.0" encoding="utf-8"?>
<calcChain xmlns="http://schemas.openxmlformats.org/spreadsheetml/2006/main">
  <c r="M92" i="1"/>
  <c r="M27"/>
  <c r="M28"/>
  <c r="M39"/>
  <c r="M79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4"/>
  <c r="I71"/>
  <c r="M71" s="1"/>
  <c r="I68"/>
  <c r="M68" s="1"/>
  <c r="I67"/>
  <c r="M67" s="1"/>
  <c r="I66"/>
  <c r="M66" s="1"/>
  <c r="I58"/>
  <c r="M58" s="1"/>
  <c r="I56"/>
  <c r="M56" s="1"/>
  <c r="I49"/>
  <c r="M49" s="1"/>
  <c r="I45"/>
  <c r="M45" s="1"/>
  <c r="I43"/>
  <c r="M43" s="1"/>
  <c r="I42"/>
  <c r="M42" s="1"/>
  <c r="I41"/>
  <c r="M41" s="1"/>
  <c r="I17"/>
  <c r="M17" s="1"/>
  <c r="I16"/>
  <c r="M16" s="1"/>
  <c r="I5"/>
  <c r="M5" s="1"/>
  <c r="I4"/>
  <c r="M4" s="1"/>
  <c r="I91"/>
  <c r="M91" s="1"/>
  <c r="I90"/>
  <c r="M90" s="1"/>
  <c r="I89"/>
  <c r="M89" s="1"/>
  <c r="I88"/>
  <c r="M88" s="1"/>
  <c r="I87"/>
  <c r="M87" s="1"/>
  <c r="I86"/>
  <c r="M86" s="1"/>
  <c r="I85"/>
  <c r="M85" s="1"/>
  <c r="I84"/>
  <c r="M84" s="1"/>
  <c r="I83"/>
  <c r="M83" s="1"/>
  <c r="I82"/>
  <c r="M82" s="1"/>
  <c r="I81"/>
  <c r="M81" s="1"/>
  <c r="I80"/>
  <c r="M80" s="1"/>
  <c r="I78"/>
  <c r="M78" s="1"/>
  <c r="I77"/>
  <c r="M77" s="1"/>
  <c r="I76"/>
  <c r="M76" s="1"/>
  <c r="I75"/>
  <c r="M75" s="1"/>
  <c r="I74"/>
  <c r="M74" s="1"/>
  <c r="I73"/>
  <c r="M73" s="1"/>
  <c r="I72"/>
  <c r="M72" s="1"/>
  <c r="I70"/>
  <c r="M70" s="1"/>
  <c r="I69"/>
  <c r="M69" s="1"/>
  <c r="I65"/>
  <c r="M65" s="1"/>
  <c r="I64"/>
  <c r="M64" s="1"/>
  <c r="I63"/>
  <c r="M63" s="1"/>
  <c r="I62"/>
  <c r="M62" s="1"/>
  <c r="I61"/>
  <c r="M61" s="1"/>
  <c r="I60"/>
  <c r="M60" s="1"/>
  <c r="I59"/>
  <c r="M59" s="1"/>
  <c r="I57"/>
  <c r="M57" s="1"/>
  <c r="I55"/>
  <c r="M55" s="1"/>
  <c r="I54"/>
  <c r="M54" s="1"/>
  <c r="I53"/>
  <c r="M53" s="1"/>
  <c r="I52"/>
  <c r="M52" s="1"/>
  <c r="I51"/>
  <c r="M51" s="1"/>
  <c r="I50"/>
  <c r="M50" s="1"/>
  <c r="I48"/>
  <c r="M48" s="1"/>
  <c r="I47"/>
  <c r="M47" s="1"/>
  <c r="I46"/>
  <c r="M46" s="1"/>
  <c r="I44"/>
  <c r="M44" s="1"/>
  <c r="I40"/>
  <c r="M40" s="1"/>
  <c r="I38"/>
  <c r="M38" s="1"/>
  <c r="I37"/>
  <c r="M37" s="1"/>
  <c r="I36"/>
  <c r="M36" s="1"/>
  <c r="I35"/>
  <c r="M35" s="1"/>
  <c r="I34"/>
  <c r="M34" s="1"/>
  <c r="I33"/>
  <c r="M33" s="1"/>
  <c r="I32"/>
  <c r="M32" s="1"/>
  <c r="I31"/>
  <c r="M31" s="1"/>
  <c r="I30"/>
  <c r="M30" s="1"/>
  <c r="I29"/>
  <c r="M29" s="1"/>
  <c r="I26"/>
  <c r="M26" s="1"/>
  <c r="I25"/>
  <c r="M25" s="1"/>
  <c r="I24"/>
  <c r="M24" s="1"/>
  <c r="I23"/>
  <c r="M23" s="1"/>
  <c r="I22"/>
  <c r="M22" s="1"/>
  <c r="I21"/>
  <c r="M21" s="1"/>
  <c r="I20"/>
  <c r="M20" s="1"/>
  <c r="I19"/>
  <c r="M19" s="1"/>
  <c r="I18"/>
  <c r="M18" s="1"/>
  <c r="I15"/>
  <c r="M15" s="1"/>
  <c r="I14"/>
  <c r="M14" s="1"/>
  <c r="I13"/>
  <c r="M13" s="1"/>
  <c r="I12"/>
  <c r="M12" s="1"/>
  <c r="I11"/>
  <c r="M11" s="1"/>
  <c r="I10"/>
  <c r="M10" s="1"/>
  <c r="I9"/>
  <c r="M9" s="1"/>
  <c r="I8"/>
  <c r="M8" s="1"/>
  <c r="I7"/>
  <c r="M7" s="1"/>
  <c r="I6"/>
  <c r="M6" s="1"/>
</calcChain>
</file>

<file path=xl/sharedStrings.xml><?xml version="1.0" encoding="utf-8"?>
<sst xmlns="http://schemas.openxmlformats.org/spreadsheetml/2006/main" count="548" uniqueCount="239">
  <si>
    <t>01/9/2025</t>
  </si>
  <si>
    <t>181</t>
  </si>
  <si>
    <t>AGARBATTI</t>
  </si>
  <si>
    <t>188</t>
  </si>
  <si>
    <t>02/9/2025</t>
  </si>
  <si>
    <t>122</t>
  </si>
  <si>
    <t>COSMETICS</t>
  </si>
  <si>
    <t>03/9/2025</t>
  </si>
  <si>
    <t>127</t>
  </si>
  <si>
    <t>123</t>
  </si>
  <si>
    <t>185</t>
  </si>
  <si>
    <t>126</t>
  </si>
  <si>
    <t>04/9/2025</t>
  </si>
  <si>
    <t>73</t>
  </si>
  <si>
    <t>41</t>
  </si>
  <si>
    <t>05/9/2025</t>
  </si>
  <si>
    <t>70</t>
  </si>
  <si>
    <t>MOUTH FRESHENER</t>
  </si>
  <si>
    <t>179</t>
  </si>
  <si>
    <t>63</t>
  </si>
  <si>
    <t>143</t>
  </si>
  <si>
    <t>06/9/2025</t>
  </si>
  <si>
    <t>69</t>
  </si>
  <si>
    <t>34</t>
  </si>
  <si>
    <t>1036</t>
  </si>
  <si>
    <t>08/9/2025</t>
  </si>
  <si>
    <t>33</t>
  </si>
  <si>
    <t>66</t>
  </si>
  <si>
    <t>79</t>
  </si>
  <si>
    <t>10/9/2025</t>
  </si>
  <si>
    <t>194</t>
  </si>
  <si>
    <t>195</t>
  </si>
  <si>
    <t>197</t>
  </si>
  <si>
    <t>12/9/2025</t>
  </si>
  <si>
    <t>199</t>
  </si>
  <si>
    <t>13/9/2025</t>
  </si>
  <si>
    <t>204</t>
  </si>
  <si>
    <t>132</t>
  </si>
  <si>
    <t>19/9/2025</t>
  </si>
  <si>
    <t>207</t>
  </si>
  <si>
    <t>18/9/2025</t>
  </si>
  <si>
    <t>135</t>
  </si>
  <si>
    <t>209</t>
  </si>
  <si>
    <t>20/9/2025</t>
  </si>
  <si>
    <t>085</t>
  </si>
  <si>
    <t>23/9/2025</t>
  </si>
  <si>
    <t>95</t>
  </si>
  <si>
    <t>137</t>
  </si>
  <si>
    <t>22/9/2025</t>
  </si>
  <si>
    <t>211</t>
  </si>
  <si>
    <t>212</t>
  </si>
  <si>
    <t>98</t>
  </si>
  <si>
    <t>150</t>
  </si>
  <si>
    <t>210</t>
  </si>
  <si>
    <t>25/9/2025</t>
  </si>
  <si>
    <t>154</t>
  </si>
  <si>
    <t>91</t>
  </si>
  <si>
    <t>096</t>
  </si>
  <si>
    <t>26/9/2025</t>
  </si>
  <si>
    <t>214</t>
  </si>
  <si>
    <t>27/9/2025</t>
  </si>
  <si>
    <t>48</t>
  </si>
  <si>
    <t>28/9/2025</t>
  </si>
  <si>
    <t>215</t>
  </si>
  <si>
    <t>156</t>
  </si>
  <si>
    <t>213</t>
  </si>
  <si>
    <t>082</t>
  </si>
  <si>
    <t>067</t>
  </si>
  <si>
    <t>071</t>
  </si>
  <si>
    <t>068</t>
  </si>
  <si>
    <t>182</t>
  </si>
  <si>
    <t>069</t>
  </si>
  <si>
    <t>90</t>
  </si>
  <si>
    <t>32</t>
  </si>
  <si>
    <t>037</t>
  </si>
  <si>
    <t>131</t>
  </si>
  <si>
    <t>09/9/2025</t>
  </si>
  <si>
    <t>070</t>
  </si>
  <si>
    <t>094</t>
  </si>
  <si>
    <t>099</t>
  </si>
  <si>
    <t>098</t>
  </si>
  <si>
    <t>17/9/2025</t>
  </si>
  <si>
    <t>103</t>
  </si>
  <si>
    <t>106</t>
  </si>
  <si>
    <t>086</t>
  </si>
  <si>
    <t>140</t>
  </si>
  <si>
    <t>134</t>
  </si>
  <si>
    <t>151</t>
  </si>
  <si>
    <t>090</t>
  </si>
  <si>
    <t>092</t>
  </si>
  <si>
    <t>101</t>
  </si>
  <si>
    <t>208</t>
  </si>
  <si>
    <t>097</t>
  </si>
  <si>
    <t>102</t>
  </si>
  <si>
    <t>105</t>
  </si>
  <si>
    <t>29/9/2025</t>
  </si>
  <si>
    <t>144</t>
  </si>
  <si>
    <t>DO/08296</t>
  </si>
  <si>
    <t>DO/08297</t>
  </si>
  <si>
    <t>DO/08334</t>
  </si>
  <si>
    <t>DO/08459</t>
  </si>
  <si>
    <t>DO/08476</t>
  </si>
  <si>
    <t>DO/08477</t>
  </si>
  <si>
    <t>DO/08478</t>
  </si>
  <si>
    <t>DO/08532</t>
  </si>
  <si>
    <t>DO/08536</t>
  </si>
  <si>
    <t>DO/08537</t>
  </si>
  <si>
    <t>DO/08575</t>
  </si>
  <si>
    <t>DO/08576</t>
  </si>
  <si>
    <t>DO/08584</t>
  </si>
  <si>
    <t>DO/08585</t>
  </si>
  <si>
    <t>DO/08586</t>
  </si>
  <si>
    <t>DO/08625</t>
  </si>
  <si>
    <t>DO/08648</t>
  </si>
  <si>
    <t>DO/08649</t>
  </si>
  <si>
    <t>DO/08655</t>
  </si>
  <si>
    <t>DO/08698</t>
  </si>
  <si>
    <t>DO/08699</t>
  </si>
  <si>
    <t>DO/08739</t>
  </si>
  <si>
    <t>DO/08742</t>
  </si>
  <si>
    <t>DO/08897</t>
  </si>
  <si>
    <t>DO/08900</t>
  </si>
  <si>
    <t>DO/08901</t>
  </si>
  <si>
    <t>DO/09031</t>
  </si>
  <si>
    <t>DO/09069</t>
  </si>
  <si>
    <t>DO/09130</t>
  </si>
  <si>
    <t>DO/09380</t>
  </si>
  <si>
    <t>DO/09398</t>
  </si>
  <si>
    <t>DO/09421</t>
  </si>
  <si>
    <t>DO/09507</t>
  </si>
  <si>
    <t>DO/09508</t>
  </si>
  <si>
    <t>DO/09558</t>
  </si>
  <si>
    <t>DO/09641</t>
  </si>
  <si>
    <t>DO/09664</t>
  </si>
  <si>
    <t>DO/09665</t>
  </si>
  <si>
    <t>DO/09666</t>
  </si>
  <si>
    <t>DO/09676</t>
  </si>
  <si>
    <t>DO/09715</t>
  </si>
  <si>
    <t>DO/09752</t>
  </si>
  <si>
    <t>DO/09753</t>
  </si>
  <si>
    <t>DO/09774</t>
  </si>
  <si>
    <t>DO/09775</t>
  </si>
  <si>
    <t>DO/09820</t>
  </si>
  <si>
    <t>DO/09913</t>
  </si>
  <si>
    <t>DO/09914</t>
  </si>
  <si>
    <t>DO/09969</t>
  </si>
  <si>
    <t>DO/09970</t>
  </si>
  <si>
    <t>MA/05672</t>
  </si>
  <si>
    <t>MA/05681</t>
  </si>
  <si>
    <t>MA/05714</t>
  </si>
  <si>
    <t>MA/05734</t>
  </si>
  <si>
    <t>MA/05738</t>
  </si>
  <si>
    <t>MA/05769</t>
  </si>
  <si>
    <t>MA/05826</t>
  </si>
  <si>
    <t>MA/05834</t>
  </si>
  <si>
    <t>MA/05870</t>
  </si>
  <si>
    <t>MA/05871</t>
  </si>
  <si>
    <t>MA/05905</t>
  </si>
  <si>
    <t>MA/05917</t>
  </si>
  <si>
    <t>MA/05941</t>
  </si>
  <si>
    <t>MA/05996</t>
  </si>
  <si>
    <t>MA/06025</t>
  </si>
  <si>
    <t>MA/06146</t>
  </si>
  <si>
    <t>MA/06153</t>
  </si>
  <si>
    <t>MA/06156</t>
  </si>
  <si>
    <t>MA/06187</t>
  </si>
  <si>
    <t>MA/06188</t>
  </si>
  <si>
    <t>MA/06270</t>
  </si>
  <si>
    <t>MA/06277</t>
  </si>
  <si>
    <t>MA/06307</t>
  </si>
  <si>
    <t>MA/06319</t>
  </si>
  <si>
    <t>MA/06375</t>
  </si>
  <si>
    <t>MA/06380</t>
  </si>
  <si>
    <t>MA/06388</t>
  </si>
  <si>
    <t>MA/06562</t>
  </si>
  <si>
    <t>MA/06565</t>
  </si>
  <si>
    <t>MA/06567</t>
  </si>
  <si>
    <t>MA/06583</t>
  </si>
  <si>
    <t>MA/06630</t>
  </si>
  <si>
    <t>MA/06631</t>
  </si>
  <si>
    <t>MA/06643</t>
  </si>
  <si>
    <t>MA/06680</t>
  </si>
  <si>
    <t>MA/06684</t>
  </si>
  <si>
    <t>MA/06685</t>
  </si>
  <si>
    <t>MA/06753</t>
  </si>
  <si>
    <t>KENDRAPARA</t>
  </si>
  <si>
    <t>JARKA</t>
  </si>
  <si>
    <t>JALESWAR</t>
  </si>
  <si>
    <t>KERILO</t>
  </si>
  <si>
    <t>PIPILI</t>
  </si>
  <si>
    <t>KHURDA</t>
  </si>
  <si>
    <t>NAKHARA</t>
  </si>
  <si>
    <t>NIMAPARA</t>
  </si>
  <si>
    <t>PURI</t>
  </si>
  <si>
    <t>BALICHANDRAPUR</t>
  </si>
  <si>
    <t>BHUBAN</t>
  </si>
  <si>
    <t>ITAMATI</t>
  </si>
  <si>
    <t>NIALI</t>
  </si>
  <si>
    <t>PATTAMUNDAI</t>
  </si>
  <si>
    <t>BORIKINA</t>
  </si>
  <si>
    <t>BALUGAON</t>
  </si>
  <si>
    <t>HARIPUR HAT</t>
  </si>
  <si>
    <t>JATNI</t>
  </si>
  <si>
    <t>PARADEEP</t>
  </si>
  <si>
    <t>RAHAMA</t>
  </si>
  <si>
    <t>KAMAKHYANAGAR</t>
  </si>
  <si>
    <t>BALASORE</t>
  </si>
  <si>
    <t>SORO</t>
  </si>
  <si>
    <t>BHADRAK</t>
  </si>
  <si>
    <t>BALIAPAL</t>
  </si>
  <si>
    <t>PADMAPUR</t>
  </si>
  <si>
    <t>REMUNA</t>
  </si>
  <si>
    <t>PADMAPUR BLS</t>
  </si>
  <si>
    <t>CHANDANESWAR</t>
  </si>
  <si>
    <t>BARIPADA</t>
  </si>
  <si>
    <t>CHHATRAPUR</t>
  </si>
  <si>
    <t>BETANATI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</si>
  <si>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</si>
  <si>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</si>
  <si>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</si>
  <si>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</si>
  <si>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</si>
  <si>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</si>
  <si>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</si>
  <si>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</si>
  <si>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</si>
  <si>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</si>
  <si>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</si>
  <si>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DD.CH.</t>
  </si>
  <si>
    <t>LR.CH.</t>
  </si>
  <si>
    <t>AMOUNT</t>
  </si>
  <si>
    <t>BHOGARAI</t>
  </si>
  <si>
    <t>Invoice
PRAGATI LOGISTICS,SAMANTA SAHI KHUNTIA LANE,8984191006
GST :21AGHPB9356M1Z9</t>
  </si>
  <si>
    <t xml:space="preserve">TO, 
A B AGENCIES
Address:(8480307408)    MAHATAB ROAD,  ARUNODAYA MARKET, BADAMBADI, 753012,7008384407
GST No:21BAJPS9697B1ZC
</t>
  </si>
  <si>
    <t>GST to be paid by Consignor under Reverse Charge Mechanism (RCM) as per GST</t>
  </si>
  <si>
    <t>Declaration � Kindly verify and confirm before 08/20/2025 00:00:00</t>
  </si>
  <si>
    <t>Thanking you for your business.
PRAGATI LOGISTICS</t>
  </si>
  <si>
    <t>(RUPEES THIRTY ONE THOUSAND NINE HUNDRED NINETY TWO ONLY)</t>
  </si>
  <si>
    <t>Bill Date: 30/09/2025
Bill NO : 16713
Total Amount: 31992.00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</si>
</sst>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76200</xdr:rowOff>
    </xdr:from>
    <xdr:to>
      <xdr:col>7</xdr:col>
      <xdr:colOff>180975</xdr:colOff>
      <xdr:row>0</xdr:row>
      <xdr:rowOff>1025330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1" y="76200"/>
          <a:ext cx="4343399" cy="949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New%20Microsoft%20Office%20Excel%20Worksheet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</sheetNames>
    <sheetDataSet>
      <sheetData sheetId="0">
        <row r="2">
          <cell r="F2" t="str">
            <v>KAMAKHYANAGAR</v>
          </cell>
          <cell r="G2" t="str">
            <v>COSMETICS</v>
          </cell>
          <cell r="H2">
            <v>11</v>
          </cell>
          <cell r="I2">
            <v>27</v>
          </cell>
        </row>
        <row r="3">
          <cell r="F3" t="str">
            <v>SIKO</v>
          </cell>
          <cell r="G3" t="str">
            <v>COSMETICS</v>
          </cell>
          <cell r="H3">
            <v>2</v>
          </cell>
          <cell r="I3">
            <v>40</v>
          </cell>
        </row>
        <row r="4">
          <cell r="F4" t="str">
            <v>BALASORE</v>
          </cell>
          <cell r="G4" t="str">
            <v>COSMETICS</v>
          </cell>
          <cell r="H4">
            <v>3</v>
          </cell>
          <cell r="I4">
            <v>31.4</v>
          </cell>
        </row>
        <row r="5">
          <cell r="F5" t="str">
            <v>KERILO</v>
          </cell>
          <cell r="G5" t="str">
            <v>COSMETICS</v>
          </cell>
          <cell r="H5">
            <v>2</v>
          </cell>
          <cell r="I5">
            <v>60</v>
          </cell>
        </row>
        <row r="6">
          <cell r="F6" t="str">
            <v>BALASORE</v>
          </cell>
          <cell r="G6" t="str">
            <v>COSMETICS</v>
          </cell>
          <cell r="H6">
            <v>13</v>
          </cell>
          <cell r="I6">
            <v>31.4</v>
          </cell>
        </row>
        <row r="7">
          <cell r="F7" t="str">
            <v>JALESWAR</v>
          </cell>
          <cell r="G7" t="str">
            <v>COSMETICS</v>
          </cell>
          <cell r="H7">
            <v>10</v>
          </cell>
          <cell r="I7">
            <v>40.200000000000003</v>
          </cell>
        </row>
        <row r="8">
          <cell r="F8" t="str">
            <v>KERILO</v>
          </cell>
          <cell r="G8" t="str">
            <v>COSMETICS</v>
          </cell>
          <cell r="H8">
            <v>2</v>
          </cell>
          <cell r="I8">
            <v>60</v>
          </cell>
        </row>
        <row r="9">
          <cell r="F9" t="str">
            <v>KALUPADA GHAT</v>
          </cell>
          <cell r="G9" t="str">
            <v>COSMETICS</v>
          </cell>
          <cell r="H9">
            <v>1</v>
          </cell>
          <cell r="I9">
            <v>40</v>
          </cell>
        </row>
        <row r="10">
          <cell r="F10" t="str">
            <v>KERILO</v>
          </cell>
          <cell r="G10" t="str">
            <v>COSMETICS</v>
          </cell>
          <cell r="H10">
            <v>4</v>
          </cell>
          <cell r="I10">
            <v>60</v>
          </cell>
        </row>
        <row r="11">
          <cell r="F11" t="str">
            <v>ITAMATI</v>
          </cell>
          <cell r="G11" t="str">
            <v>MOUTH FRESHENER</v>
          </cell>
          <cell r="H11">
            <v>15</v>
          </cell>
          <cell r="I11">
            <v>70</v>
          </cell>
        </row>
        <row r="12">
          <cell r="F12" t="str">
            <v>SORO</v>
          </cell>
          <cell r="G12" t="str">
            <v>COSMETICS</v>
          </cell>
          <cell r="H12">
            <v>2</v>
          </cell>
          <cell r="I12">
            <v>34.700000000000003</v>
          </cell>
        </row>
        <row r="13">
          <cell r="F13" t="str">
            <v>BALASORE</v>
          </cell>
          <cell r="G13" t="str">
            <v>COSMETICS</v>
          </cell>
          <cell r="H13">
            <v>6</v>
          </cell>
          <cell r="I13">
            <v>31.4</v>
          </cell>
        </row>
        <row r="14">
          <cell r="F14" t="str">
            <v>PURI</v>
          </cell>
          <cell r="G14" t="str">
            <v>COSMETICS</v>
          </cell>
          <cell r="H14">
            <v>4</v>
          </cell>
          <cell r="I14">
            <v>31.4</v>
          </cell>
        </row>
        <row r="15">
          <cell r="F15" t="str">
            <v>PARADEEP</v>
          </cell>
          <cell r="G15" t="str">
            <v>AGARBATTI</v>
          </cell>
          <cell r="H15">
            <v>9</v>
          </cell>
          <cell r="I15">
            <v>44.6</v>
          </cell>
        </row>
        <row r="16">
          <cell r="F16" t="str">
            <v>KERILO</v>
          </cell>
          <cell r="G16" t="str">
            <v>AGARBATTI</v>
          </cell>
          <cell r="H16">
            <v>4</v>
          </cell>
          <cell r="I16">
            <v>60</v>
          </cell>
        </row>
        <row r="17">
          <cell r="F17" t="str">
            <v>KERILO</v>
          </cell>
          <cell r="G17" t="str">
            <v>AGARBATTI</v>
          </cell>
          <cell r="H17">
            <v>2</v>
          </cell>
          <cell r="I17">
            <v>60</v>
          </cell>
        </row>
        <row r="18">
          <cell r="F18" t="str">
            <v>KENDRAPARA</v>
          </cell>
          <cell r="G18" t="str">
            <v>AGARBATTI</v>
          </cell>
          <cell r="H18">
            <v>13</v>
          </cell>
          <cell r="I18">
            <v>40.200000000000003</v>
          </cell>
        </row>
        <row r="19">
          <cell r="F19" t="str">
            <v>BHUBAN</v>
          </cell>
          <cell r="G19" t="str">
            <v>COSMETICS</v>
          </cell>
          <cell r="H19">
            <v>2</v>
          </cell>
          <cell r="I19">
            <v>38</v>
          </cell>
        </row>
        <row r="20">
          <cell r="F20" t="str">
            <v>JARKA</v>
          </cell>
          <cell r="G20" t="str">
            <v>COSMETICS</v>
          </cell>
          <cell r="H20">
            <v>3</v>
          </cell>
          <cell r="I20">
            <v>31.4</v>
          </cell>
        </row>
        <row r="21">
          <cell r="F21" t="str">
            <v>BHADRAK</v>
          </cell>
          <cell r="G21" t="str">
            <v>AGARBATTI</v>
          </cell>
          <cell r="H21">
            <v>5</v>
          </cell>
          <cell r="I21">
            <v>44.6</v>
          </cell>
        </row>
        <row r="22">
          <cell r="F22" t="str">
            <v>BALASORE</v>
          </cell>
          <cell r="G22" t="str">
            <v>COSMETICS</v>
          </cell>
          <cell r="H22">
            <v>3</v>
          </cell>
          <cell r="I22">
            <v>31.4</v>
          </cell>
        </row>
        <row r="23">
          <cell r="F23" t="str">
            <v>BALASORE</v>
          </cell>
          <cell r="G23" t="str">
            <v>COSMETICS</v>
          </cell>
          <cell r="H23">
            <v>6</v>
          </cell>
          <cell r="I23">
            <v>31.4</v>
          </cell>
        </row>
        <row r="24">
          <cell r="F24" t="str">
            <v>REMUNA</v>
          </cell>
          <cell r="G24" t="str">
            <v>MOUTH FRESHENER</v>
          </cell>
          <cell r="H24">
            <v>12</v>
          </cell>
          <cell r="I24">
            <v>50</v>
          </cell>
        </row>
        <row r="25">
          <cell r="F25" t="str">
            <v>JAMSULI</v>
          </cell>
          <cell r="G25" t="str">
            <v>COSMETICS</v>
          </cell>
          <cell r="H25">
            <v>4</v>
          </cell>
          <cell r="I25">
            <v>65</v>
          </cell>
        </row>
        <row r="26">
          <cell r="F26" t="str">
            <v>NAKHARA</v>
          </cell>
          <cell r="G26" t="str">
            <v>COSMETICS</v>
          </cell>
          <cell r="H26">
            <v>12</v>
          </cell>
          <cell r="I26">
            <v>31.4</v>
          </cell>
        </row>
        <row r="27">
          <cell r="F27" t="str">
            <v>BASTA</v>
          </cell>
          <cell r="G27" t="str">
            <v>COSMETICS</v>
          </cell>
          <cell r="H27">
            <v>4</v>
          </cell>
          <cell r="I27">
            <v>65</v>
          </cell>
        </row>
        <row r="28">
          <cell r="F28" t="str">
            <v>BALASORE</v>
          </cell>
          <cell r="G28" t="str">
            <v>COSMETICS</v>
          </cell>
          <cell r="H28">
            <v>2</v>
          </cell>
          <cell r="I28">
            <v>31.4</v>
          </cell>
        </row>
        <row r="29">
          <cell r="F29" t="str">
            <v>KENDRAPARA</v>
          </cell>
          <cell r="G29" t="str">
            <v>AGARBATTI</v>
          </cell>
          <cell r="H29">
            <v>14</v>
          </cell>
          <cell r="I29">
            <v>40.200000000000003</v>
          </cell>
        </row>
        <row r="30">
          <cell r="F30" t="str">
            <v>PIPILI</v>
          </cell>
          <cell r="G30" t="str">
            <v>AGARBATTI</v>
          </cell>
          <cell r="H30">
            <v>4</v>
          </cell>
          <cell r="I30">
            <v>31.4</v>
          </cell>
        </row>
        <row r="31">
          <cell r="F31" t="str">
            <v>BORIKINA</v>
          </cell>
          <cell r="G31" t="str">
            <v>AGARBATTI</v>
          </cell>
          <cell r="H31">
            <v>16</v>
          </cell>
          <cell r="I31">
            <v>60</v>
          </cell>
        </row>
        <row r="32">
          <cell r="F32" t="str">
            <v>KENDRAPARA</v>
          </cell>
          <cell r="G32" t="str">
            <v>AGARBATTI</v>
          </cell>
          <cell r="H32">
            <v>13</v>
          </cell>
          <cell r="I32">
            <v>40.200000000000003</v>
          </cell>
        </row>
        <row r="33">
          <cell r="F33" t="str">
            <v>KERILO</v>
          </cell>
          <cell r="G33" t="str">
            <v>AGARBATTI</v>
          </cell>
          <cell r="H33">
            <v>2</v>
          </cell>
          <cell r="I33">
            <v>60</v>
          </cell>
        </row>
        <row r="34">
          <cell r="F34" t="str">
            <v>KERILO</v>
          </cell>
          <cell r="G34" t="str">
            <v>AGARBATTI</v>
          </cell>
          <cell r="H34">
            <v>5</v>
          </cell>
          <cell r="I34">
            <v>60</v>
          </cell>
        </row>
        <row r="35">
          <cell r="F35" t="str">
            <v>BALASORE</v>
          </cell>
          <cell r="G35" t="str">
            <v>COSMETICS</v>
          </cell>
          <cell r="H35">
            <v>4</v>
          </cell>
          <cell r="I35">
            <v>31.4</v>
          </cell>
        </row>
        <row r="36">
          <cell r="F36" t="str">
            <v>BALASORE</v>
          </cell>
          <cell r="G36" t="str">
            <v>COSMETICS</v>
          </cell>
          <cell r="H36">
            <v>1</v>
          </cell>
          <cell r="I36">
            <v>31.4</v>
          </cell>
        </row>
        <row r="37">
          <cell r="F37" t="str">
            <v>PATTAMUNDAI</v>
          </cell>
          <cell r="G37" t="str">
            <v>AGARBATTI</v>
          </cell>
          <cell r="H37">
            <v>13</v>
          </cell>
          <cell r="I37">
            <v>44.6</v>
          </cell>
        </row>
        <row r="38">
          <cell r="F38" t="str">
            <v>CHANDPUR</v>
          </cell>
          <cell r="G38" t="str">
            <v>COSMETICS</v>
          </cell>
          <cell r="H38">
            <v>4</v>
          </cell>
          <cell r="I38">
            <v>37</v>
          </cell>
        </row>
        <row r="39">
          <cell r="F39" t="str">
            <v>BALASORE</v>
          </cell>
          <cell r="G39" t="str">
            <v>COSMETICS</v>
          </cell>
          <cell r="H39">
            <v>6</v>
          </cell>
          <cell r="I39">
            <v>31.4</v>
          </cell>
        </row>
        <row r="40">
          <cell r="F40" t="str">
            <v>BALASORE</v>
          </cell>
          <cell r="G40" t="str">
            <v>COSMETICS</v>
          </cell>
          <cell r="H40">
            <v>13</v>
          </cell>
          <cell r="I40">
            <v>31.4</v>
          </cell>
        </row>
        <row r="41">
          <cell r="F41" t="str">
            <v>RAHAMA</v>
          </cell>
          <cell r="G41" t="str">
            <v>COSMETICS</v>
          </cell>
          <cell r="H41">
            <v>1</v>
          </cell>
          <cell r="I41">
            <v>31.4</v>
          </cell>
        </row>
        <row r="42">
          <cell r="F42" t="str">
            <v>ITAMATI</v>
          </cell>
          <cell r="G42" t="str">
            <v>MOUTH FRESHENER</v>
          </cell>
          <cell r="H42">
            <v>15</v>
          </cell>
          <cell r="I42">
            <v>70</v>
          </cell>
        </row>
        <row r="43">
          <cell r="F43" t="str">
            <v>ATHAGARH</v>
          </cell>
          <cell r="G43" t="str">
            <v>COSMETICS</v>
          </cell>
          <cell r="H43">
            <v>3</v>
          </cell>
          <cell r="I43">
            <v>35</v>
          </cell>
        </row>
        <row r="44">
          <cell r="F44" t="str">
            <v>PATTAMUNDAI</v>
          </cell>
          <cell r="G44" t="str">
            <v>COSMETICS</v>
          </cell>
          <cell r="H44">
            <v>6</v>
          </cell>
          <cell r="I44">
            <v>29.2</v>
          </cell>
        </row>
        <row r="45">
          <cell r="F45" t="str">
            <v>CHANDANESWAR</v>
          </cell>
          <cell r="G45" t="str">
            <v>COSMETICS</v>
          </cell>
          <cell r="H45">
            <v>7</v>
          </cell>
          <cell r="I45">
            <v>82</v>
          </cell>
        </row>
        <row r="46">
          <cell r="F46" t="str">
            <v>JATNI</v>
          </cell>
          <cell r="G46" t="str">
            <v>AGARBATTI</v>
          </cell>
          <cell r="H46">
            <v>15</v>
          </cell>
          <cell r="I46">
            <v>40.200000000000003</v>
          </cell>
        </row>
        <row r="47">
          <cell r="F47" t="str">
            <v>REMUNA</v>
          </cell>
          <cell r="G47" t="str">
            <v>MOUTH FRESHENER</v>
          </cell>
          <cell r="H47">
            <v>12</v>
          </cell>
          <cell r="I47">
            <v>50</v>
          </cell>
        </row>
        <row r="48">
          <cell r="F48" t="str">
            <v>KERILO</v>
          </cell>
          <cell r="G48" t="str">
            <v>COSMETICS</v>
          </cell>
          <cell r="H48">
            <v>2</v>
          </cell>
          <cell r="I48">
            <v>60</v>
          </cell>
        </row>
        <row r="49">
          <cell r="F49" t="str">
            <v>KERILO</v>
          </cell>
          <cell r="G49" t="str">
            <v>COSMETICS</v>
          </cell>
          <cell r="H49">
            <v>11</v>
          </cell>
          <cell r="I49">
            <v>60</v>
          </cell>
        </row>
        <row r="50">
          <cell r="F50" t="str">
            <v>KERILO</v>
          </cell>
          <cell r="G50" t="str">
            <v>AGARBATTI</v>
          </cell>
          <cell r="H50">
            <v>6</v>
          </cell>
          <cell r="I50">
            <v>60</v>
          </cell>
        </row>
        <row r="51">
          <cell r="F51" t="str">
            <v>KERILO</v>
          </cell>
          <cell r="G51" t="str">
            <v>COSMETICS</v>
          </cell>
          <cell r="H51">
            <v>2</v>
          </cell>
          <cell r="I51">
            <v>60</v>
          </cell>
        </row>
        <row r="52">
          <cell r="F52" t="str">
            <v>PATTAMUNDAI</v>
          </cell>
          <cell r="G52" t="str">
            <v>COSMETICS</v>
          </cell>
          <cell r="H52">
            <v>8</v>
          </cell>
          <cell r="I52">
            <v>29.2</v>
          </cell>
        </row>
        <row r="53">
          <cell r="F53" t="str">
            <v>BALASORE</v>
          </cell>
          <cell r="G53" t="str">
            <v>COSMETICS</v>
          </cell>
          <cell r="H53">
            <v>3</v>
          </cell>
          <cell r="I53">
            <v>31.4</v>
          </cell>
        </row>
        <row r="54">
          <cell r="F54" t="str">
            <v>SORO</v>
          </cell>
          <cell r="G54" t="str">
            <v>COSMETICS</v>
          </cell>
          <cell r="H54">
            <v>1</v>
          </cell>
          <cell r="I54">
            <v>34.700000000000003</v>
          </cell>
        </row>
        <row r="55">
          <cell r="F55" t="str">
            <v>KENDRAPARA</v>
          </cell>
          <cell r="G55" t="str">
            <v>AGARBATTI</v>
          </cell>
          <cell r="H55">
            <v>13</v>
          </cell>
          <cell r="I55">
            <v>40.200000000000003</v>
          </cell>
        </row>
        <row r="56">
          <cell r="F56" t="str">
            <v>KHURDA</v>
          </cell>
          <cell r="G56" t="str">
            <v>AGARBATTI</v>
          </cell>
          <cell r="H56">
            <v>8</v>
          </cell>
          <cell r="I56">
            <v>44.6</v>
          </cell>
        </row>
        <row r="57">
          <cell r="F57" t="str">
            <v>KHURDA</v>
          </cell>
          <cell r="G57" t="str">
            <v>COSMETICS</v>
          </cell>
          <cell r="H57">
            <v>2</v>
          </cell>
          <cell r="I57">
            <v>31.4</v>
          </cell>
        </row>
        <row r="58">
          <cell r="F58" t="str">
            <v>CHANDANESWAR</v>
          </cell>
          <cell r="G58" t="str">
            <v>COSMETICS</v>
          </cell>
          <cell r="H58">
            <v>10</v>
          </cell>
          <cell r="I58">
            <v>82</v>
          </cell>
        </row>
        <row r="59">
          <cell r="F59" t="str">
            <v>KERILO</v>
          </cell>
          <cell r="G59" t="str">
            <v>AGARBATTI</v>
          </cell>
          <cell r="H59">
            <v>2</v>
          </cell>
          <cell r="I59">
            <v>60</v>
          </cell>
        </row>
        <row r="60">
          <cell r="F60" t="str">
            <v>KERILO</v>
          </cell>
          <cell r="G60" t="str">
            <v>AGARBATTI</v>
          </cell>
          <cell r="H60">
            <v>5</v>
          </cell>
          <cell r="I60">
            <v>60</v>
          </cell>
        </row>
        <row r="61">
          <cell r="F61" t="str">
            <v>KERILO</v>
          </cell>
          <cell r="G61" t="str">
            <v>AGARBATTI</v>
          </cell>
          <cell r="H61">
            <v>5</v>
          </cell>
          <cell r="I61">
            <v>60</v>
          </cell>
        </row>
        <row r="62">
          <cell r="F62" t="str">
            <v>CHANDANESWAR</v>
          </cell>
          <cell r="G62" t="str">
            <v>COSMETICS</v>
          </cell>
          <cell r="H62">
            <v>7</v>
          </cell>
          <cell r="I62">
            <v>82</v>
          </cell>
        </row>
        <row r="63">
          <cell r="F63" t="str">
            <v>BALIAPAL</v>
          </cell>
          <cell r="G63" t="str">
            <v>COSMETICS</v>
          </cell>
          <cell r="H63">
            <v>4</v>
          </cell>
          <cell r="I63">
            <v>50</v>
          </cell>
        </row>
        <row r="64">
          <cell r="F64" t="str">
            <v>KENDRAPARA</v>
          </cell>
          <cell r="G64" t="str">
            <v>AGARBATTI</v>
          </cell>
          <cell r="H64">
            <v>13</v>
          </cell>
          <cell r="I64">
            <v>40.200000000000003</v>
          </cell>
        </row>
        <row r="65">
          <cell r="F65" t="str">
            <v>BORIKINA</v>
          </cell>
          <cell r="G65" t="str">
            <v>AGARBATTI</v>
          </cell>
          <cell r="H65">
            <v>13</v>
          </cell>
          <cell r="I65">
            <v>60</v>
          </cell>
        </row>
        <row r="66">
          <cell r="F66" t="str">
            <v>AUL</v>
          </cell>
          <cell r="G66" t="str">
            <v>AGARBATTI</v>
          </cell>
          <cell r="H66">
            <v>3</v>
          </cell>
          <cell r="I66">
            <v>40.200000000000003</v>
          </cell>
        </row>
        <row r="67">
          <cell r="F67" t="str">
            <v>PATTAMUNDAI</v>
          </cell>
          <cell r="G67" t="str">
            <v>AGARBATTI</v>
          </cell>
          <cell r="H67">
            <v>17</v>
          </cell>
          <cell r="I67">
            <v>44.6</v>
          </cell>
        </row>
        <row r="68">
          <cell r="F68" t="str">
            <v>CHHATRAPUR</v>
          </cell>
          <cell r="G68" t="str">
            <v>COSMETICS</v>
          </cell>
          <cell r="H68">
            <v>8</v>
          </cell>
          <cell r="I68">
            <v>41</v>
          </cell>
        </row>
        <row r="69">
          <cell r="F69" t="str">
            <v>KHURDA</v>
          </cell>
          <cell r="G69" t="str">
            <v>AGARBATTI</v>
          </cell>
          <cell r="H69">
            <v>8</v>
          </cell>
          <cell r="I69">
            <v>44.6</v>
          </cell>
        </row>
        <row r="70">
          <cell r="F70" t="str">
            <v>KENDRAPARA</v>
          </cell>
          <cell r="G70" t="str">
            <v>AGARBATTI</v>
          </cell>
          <cell r="H70">
            <v>13</v>
          </cell>
          <cell r="I70">
            <v>40.200000000000003</v>
          </cell>
        </row>
        <row r="71">
          <cell r="F71" t="str">
            <v>BALASORE</v>
          </cell>
          <cell r="G71" t="str">
            <v>COSMETICS</v>
          </cell>
          <cell r="H71">
            <v>4</v>
          </cell>
          <cell r="I71">
            <v>31.4</v>
          </cell>
        </row>
        <row r="72">
          <cell r="F72" t="str">
            <v>HARIPUR HAT</v>
          </cell>
          <cell r="G72" t="str">
            <v>COSMETICS</v>
          </cell>
          <cell r="H72">
            <v>2</v>
          </cell>
          <cell r="I72">
            <v>50</v>
          </cell>
        </row>
        <row r="73">
          <cell r="F73" t="str">
            <v>BALASORE</v>
          </cell>
          <cell r="G73" t="str">
            <v>COSMETICS</v>
          </cell>
          <cell r="H73">
            <v>2</v>
          </cell>
          <cell r="I73">
            <v>31.4</v>
          </cell>
        </row>
        <row r="74">
          <cell r="F74" t="str">
            <v>KENDRAPARA</v>
          </cell>
          <cell r="G74" t="str">
            <v>COSMETICS</v>
          </cell>
          <cell r="H74">
            <v>3</v>
          </cell>
          <cell r="I74">
            <v>29.2</v>
          </cell>
        </row>
        <row r="75">
          <cell r="F75" t="str">
            <v>PHULBANI</v>
          </cell>
          <cell r="G75" t="str">
            <v>COSMETICS</v>
          </cell>
          <cell r="H75">
            <v>4</v>
          </cell>
          <cell r="I75">
            <v>71</v>
          </cell>
        </row>
        <row r="76">
          <cell r="F76" t="str">
            <v>CHANDOL</v>
          </cell>
          <cell r="G76" t="str">
            <v>GHEE</v>
          </cell>
          <cell r="H76">
            <v>5</v>
          </cell>
          <cell r="I76">
            <v>35</v>
          </cell>
        </row>
        <row r="77">
          <cell r="F77" t="str">
            <v>PIPILI</v>
          </cell>
          <cell r="G77" t="str">
            <v>AGARBATTI</v>
          </cell>
          <cell r="H77">
            <v>4</v>
          </cell>
          <cell r="I77">
            <v>31.4</v>
          </cell>
        </row>
        <row r="78">
          <cell r="F78" t="str">
            <v>KENDRAPARA</v>
          </cell>
          <cell r="G78" t="str">
            <v>AGARBATTI</v>
          </cell>
          <cell r="H78">
            <v>13</v>
          </cell>
          <cell r="I78">
            <v>40.200000000000003</v>
          </cell>
        </row>
        <row r="79">
          <cell r="F79" t="str">
            <v>JALESWAR</v>
          </cell>
          <cell r="G79" t="str">
            <v>COSMETICS</v>
          </cell>
          <cell r="H79">
            <v>2</v>
          </cell>
          <cell r="I79">
            <v>40.200000000000003</v>
          </cell>
        </row>
        <row r="80">
          <cell r="F80" t="str">
            <v>BHUBAN</v>
          </cell>
          <cell r="G80" t="str">
            <v>COSMETICS</v>
          </cell>
          <cell r="H80">
            <v>3</v>
          </cell>
          <cell r="I80">
            <v>38</v>
          </cell>
        </row>
        <row r="81">
          <cell r="F81" t="str">
            <v>BALICHANDRAPUR</v>
          </cell>
          <cell r="G81" t="str">
            <v>AGARBATTI</v>
          </cell>
          <cell r="H81">
            <v>6</v>
          </cell>
          <cell r="I81">
            <v>31.4</v>
          </cell>
        </row>
        <row r="82">
          <cell r="F82" t="str">
            <v>KERILO</v>
          </cell>
          <cell r="G82" t="str">
            <v>AGARBATTI</v>
          </cell>
          <cell r="H82">
            <v>5</v>
          </cell>
          <cell r="I82">
            <v>60</v>
          </cell>
        </row>
        <row r="83">
          <cell r="F83" t="str">
            <v>KERILO</v>
          </cell>
          <cell r="G83" t="str">
            <v>AGARBATTI</v>
          </cell>
          <cell r="H83">
            <v>4</v>
          </cell>
          <cell r="I83">
            <v>60</v>
          </cell>
        </row>
        <row r="84">
          <cell r="F84" t="str">
            <v>BALICHANDRAPUR</v>
          </cell>
          <cell r="G84" t="str">
            <v>COSMETICS</v>
          </cell>
          <cell r="H84">
            <v>3</v>
          </cell>
          <cell r="I84">
            <v>31.4</v>
          </cell>
        </row>
        <row r="85">
          <cell r="F85" t="str">
            <v>KERILO</v>
          </cell>
          <cell r="G85" t="str">
            <v>AGARBATTI</v>
          </cell>
          <cell r="H85">
            <v>5</v>
          </cell>
          <cell r="I85">
            <v>60</v>
          </cell>
        </row>
        <row r="86">
          <cell r="F86" t="str">
            <v>BALASORE</v>
          </cell>
          <cell r="G86" t="str">
            <v>COSMETICS</v>
          </cell>
          <cell r="H86">
            <v>5</v>
          </cell>
          <cell r="I86">
            <v>31.4</v>
          </cell>
        </row>
        <row r="87">
          <cell r="F87" t="str">
            <v>BALASORE</v>
          </cell>
          <cell r="G87" t="str">
            <v>COSMETICS</v>
          </cell>
          <cell r="H87">
            <v>10</v>
          </cell>
          <cell r="I87">
            <v>31.4</v>
          </cell>
        </row>
        <row r="88">
          <cell r="F88" t="str">
            <v>ITAMATI</v>
          </cell>
          <cell r="G88" t="str">
            <v>MOUTH FRESHENER</v>
          </cell>
          <cell r="H88">
            <v>15</v>
          </cell>
          <cell r="I88">
            <v>70</v>
          </cell>
        </row>
        <row r="89">
          <cell r="F89" t="str">
            <v>KERILO</v>
          </cell>
          <cell r="G89" t="str">
            <v>COSMETICS</v>
          </cell>
          <cell r="H89">
            <v>1</v>
          </cell>
          <cell r="I89">
            <v>60</v>
          </cell>
        </row>
        <row r="90">
          <cell r="F90" t="str">
            <v>KENDRAPARA</v>
          </cell>
          <cell r="G90" t="str">
            <v>AGARBATTI</v>
          </cell>
          <cell r="H90">
            <v>13</v>
          </cell>
          <cell r="I90">
            <v>40.200000000000003</v>
          </cell>
        </row>
        <row r="91">
          <cell r="F91" t="str">
            <v>JATNI</v>
          </cell>
          <cell r="G91" t="str">
            <v>AGARBATTI</v>
          </cell>
          <cell r="H91">
            <v>12</v>
          </cell>
          <cell r="I91">
            <v>40.200000000000003</v>
          </cell>
        </row>
        <row r="92">
          <cell r="F92" t="str">
            <v>KERILO</v>
          </cell>
          <cell r="G92" t="str">
            <v>COSMETICS</v>
          </cell>
          <cell r="H92">
            <v>6</v>
          </cell>
          <cell r="I92">
            <v>60</v>
          </cell>
        </row>
        <row r="93">
          <cell r="F93" t="str">
            <v>KERILO</v>
          </cell>
          <cell r="G93" t="str">
            <v>COSMETICS</v>
          </cell>
          <cell r="H93">
            <v>7</v>
          </cell>
          <cell r="I93">
            <v>60</v>
          </cell>
        </row>
        <row r="94">
          <cell r="F94" t="str">
            <v>BORIKINA</v>
          </cell>
          <cell r="G94" t="str">
            <v>AGARBATTI</v>
          </cell>
          <cell r="H94">
            <v>14</v>
          </cell>
          <cell r="I94">
            <v>60</v>
          </cell>
        </row>
        <row r="95">
          <cell r="F95" t="str">
            <v>PATTAMUNDAI</v>
          </cell>
          <cell r="G95" t="str">
            <v>COSMETICS</v>
          </cell>
          <cell r="H95">
            <v>7</v>
          </cell>
          <cell r="I95">
            <v>29.2</v>
          </cell>
        </row>
        <row r="96">
          <cell r="F96" t="str">
            <v>DHENKANAL</v>
          </cell>
          <cell r="G96" t="str">
            <v>AGARBATTI</v>
          </cell>
          <cell r="H96">
            <v>3</v>
          </cell>
          <cell r="I96">
            <v>40.200000000000003</v>
          </cell>
        </row>
        <row r="97">
          <cell r="F97" t="str">
            <v>KENDRAPARA</v>
          </cell>
          <cell r="G97" t="str">
            <v>MOUTH FRESHENER</v>
          </cell>
          <cell r="H97">
            <v>18</v>
          </cell>
          <cell r="I97">
            <v>40.200000000000003</v>
          </cell>
        </row>
        <row r="98">
          <cell r="F98" t="str">
            <v>JARKA</v>
          </cell>
          <cell r="G98" t="str">
            <v>COSMETICS</v>
          </cell>
          <cell r="H98">
            <v>4</v>
          </cell>
          <cell r="I98">
            <v>31.4</v>
          </cell>
        </row>
        <row r="99">
          <cell r="F99" t="str">
            <v>KENDRAPARA</v>
          </cell>
          <cell r="G99" t="str">
            <v>MOUTH FRESHENER</v>
          </cell>
          <cell r="H99">
            <v>20</v>
          </cell>
          <cell r="I99">
            <v>40.200000000000003</v>
          </cell>
        </row>
        <row r="100">
          <cell r="F100" t="str">
            <v>BALASORE</v>
          </cell>
          <cell r="G100" t="str">
            <v>COSMETICS</v>
          </cell>
          <cell r="H100">
            <v>6</v>
          </cell>
          <cell r="I100">
            <v>31.4</v>
          </cell>
        </row>
        <row r="101">
          <cell r="F101" t="str">
            <v>NAKHARA</v>
          </cell>
          <cell r="G101" t="str">
            <v>COSMETICS</v>
          </cell>
          <cell r="H101">
            <v>5</v>
          </cell>
          <cell r="I101">
            <v>31.4</v>
          </cell>
        </row>
        <row r="102">
          <cell r="F102" t="str">
            <v>NIALI</v>
          </cell>
          <cell r="G102" t="str">
            <v>COSMETICS</v>
          </cell>
          <cell r="H102">
            <v>1</v>
          </cell>
          <cell r="I102">
            <v>38</v>
          </cell>
        </row>
        <row r="103">
          <cell r="F103" t="str">
            <v>KERILO</v>
          </cell>
          <cell r="G103" t="str">
            <v>COSMETICS</v>
          </cell>
          <cell r="H103">
            <v>1</v>
          </cell>
          <cell r="I103">
            <v>60</v>
          </cell>
        </row>
        <row r="104">
          <cell r="F104" t="str">
            <v>BALASORE</v>
          </cell>
          <cell r="G104" t="str">
            <v>COSMETICS</v>
          </cell>
          <cell r="H104">
            <v>1</v>
          </cell>
          <cell r="I104">
            <v>31.4</v>
          </cell>
        </row>
        <row r="105">
          <cell r="F105" t="str">
            <v>JALESWAR</v>
          </cell>
          <cell r="G105" t="str">
            <v>COSMETICS</v>
          </cell>
          <cell r="H105">
            <v>3</v>
          </cell>
          <cell r="I105">
            <v>40.200000000000003</v>
          </cell>
        </row>
        <row r="106">
          <cell r="F106" t="str">
            <v>BALIAPAL</v>
          </cell>
          <cell r="G106" t="str">
            <v>COSMETICS</v>
          </cell>
          <cell r="H106">
            <v>7</v>
          </cell>
          <cell r="I106">
            <v>27</v>
          </cell>
        </row>
        <row r="107">
          <cell r="F107" t="str">
            <v>JAGATSINGHPUR</v>
          </cell>
          <cell r="G107" t="str">
            <v>AGARBATTI</v>
          </cell>
          <cell r="H107">
            <v>3</v>
          </cell>
          <cell r="I107">
            <v>44.6</v>
          </cell>
        </row>
        <row r="108">
          <cell r="F108" t="str">
            <v>PIPILI</v>
          </cell>
          <cell r="G108" t="str">
            <v>AGARBATTI</v>
          </cell>
          <cell r="H108">
            <v>1</v>
          </cell>
          <cell r="I108">
            <v>44.6</v>
          </cell>
        </row>
        <row r="109">
          <cell r="F109" t="str">
            <v>KERILO</v>
          </cell>
          <cell r="G109" t="str">
            <v>COSMETICS</v>
          </cell>
          <cell r="H109">
            <v>4</v>
          </cell>
          <cell r="I109">
            <v>60</v>
          </cell>
        </row>
        <row r="110">
          <cell r="F110" t="str">
            <v>KERILO</v>
          </cell>
          <cell r="G110" t="str">
            <v>COSMETICS</v>
          </cell>
          <cell r="H110">
            <v>1</v>
          </cell>
          <cell r="I110">
            <v>60</v>
          </cell>
        </row>
        <row r="111">
          <cell r="F111" t="str">
            <v>KERILO</v>
          </cell>
          <cell r="G111" t="str">
            <v>COSMETICS</v>
          </cell>
          <cell r="H111">
            <v>10</v>
          </cell>
          <cell r="I111">
            <v>60</v>
          </cell>
        </row>
        <row r="112">
          <cell r="F112" t="str">
            <v>PATTAMUNDAI</v>
          </cell>
          <cell r="G112" t="str">
            <v>COSMETICS</v>
          </cell>
          <cell r="H112">
            <v>3</v>
          </cell>
          <cell r="I112">
            <v>29.2</v>
          </cell>
        </row>
        <row r="113">
          <cell r="F113" t="str">
            <v>FAKIRPADA</v>
          </cell>
          <cell r="G113" t="str">
            <v>AGARBATTI</v>
          </cell>
          <cell r="H113">
            <v>3</v>
          </cell>
          <cell r="I113">
            <v>40</v>
          </cell>
        </row>
        <row r="114">
          <cell r="F114" t="str">
            <v>BORIGUMMA</v>
          </cell>
          <cell r="G114" t="str">
            <v>COSMETICS</v>
          </cell>
          <cell r="H114">
            <v>2</v>
          </cell>
          <cell r="I114">
            <v>90</v>
          </cell>
        </row>
        <row r="115">
          <cell r="F115" t="str">
            <v>ITAMATI</v>
          </cell>
          <cell r="G115" t="str">
            <v>MOUTH FRESHENER</v>
          </cell>
          <cell r="H115">
            <v>14</v>
          </cell>
          <cell r="I115">
            <v>70</v>
          </cell>
        </row>
        <row r="116">
          <cell r="F116" t="str">
            <v>CHANDANESWAR</v>
          </cell>
          <cell r="G116" t="str">
            <v>COSMETICS</v>
          </cell>
          <cell r="H116">
            <v>10</v>
          </cell>
          <cell r="I116">
            <v>82</v>
          </cell>
        </row>
        <row r="117">
          <cell r="F117" t="str">
            <v>KERILO</v>
          </cell>
          <cell r="G117" t="str">
            <v>COSMETICS</v>
          </cell>
          <cell r="H117">
            <v>2</v>
          </cell>
          <cell r="I117">
            <v>60</v>
          </cell>
        </row>
        <row r="118">
          <cell r="F118" t="str">
            <v>BALASORE</v>
          </cell>
          <cell r="G118" t="str">
            <v>COSMETICS</v>
          </cell>
          <cell r="H118">
            <v>5</v>
          </cell>
          <cell r="I118">
            <v>31.4</v>
          </cell>
        </row>
        <row r="119">
          <cell r="F119" t="str">
            <v>JATNI</v>
          </cell>
          <cell r="G119" t="str">
            <v>AGARBATTI</v>
          </cell>
          <cell r="H119">
            <v>12</v>
          </cell>
          <cell r="I119">
            <v>40.200000000000003</v>
          </cell>
        </row>
        <row r="120">
          <cell r="F120" t="str">
            <v>KENDRAPARA</v>
          </cell>
          <cell r="G120" t="str">
            <v>AGARBATTI</v>
          </cell>
          <cell r="H120">
            <v>19</v>
          </cell>
          <cell r="I120">
            <v>40.200000000000003</v>
          </cell>
        </row>
        <row r="121">
          <cell r="F121" t="str">
            <v>PIPILI</v>
          </cell>
          <cell r="G121" t="str">
            <v>AGARBATTI</v>
          </cell>
          <cell r="H121">
            <v>4</v>
          </cell>
          <cell r="I121">
            <v>44.6</v>
          </cell>
        </row>
        <row r="122">
          <cell r="F122" t="str">
            <v>BORIKINA</v>
          </cell>
          <cell r="G122" t="str">
            <v>AGARBATTI</v>
          </cell>
          <cell r="H122">
            <v>22</v>
          </cell>
          <cell r="I122">
            <v>60</v>
          </cell>
        </row>
        <row r="123">
          <cell r="F123" t="str">
            <v>KENDRAPARA</v>
          </cell>
          <cell r="G123" t="str">
            <v>COSMETICS</v>
          </cell>
          <cell r="H123">
            <v>1</v>
          </cell>
          <cell r="I123">
            <v>29.2</v>
          </cell>
        </row>
        <row r="124">
          <cell r="F124" t="str">
            <v>KERILO</v>
          </cell>
          <cell r="G124" t="str">
            <v>AGARBATTI</v>
          </cell>
          <cell r="H124">
            <v>6</v>
          </cell>
          <cell r="I124">
            <v>60</v>
          </cell>
        </row>
        <row r="125">
          <cell r="F125" t="str">
            <v>REMUNA</v>
          </cell>
          <cell r="G125" t="str">
            <v>MOUTH FRESHENER</v>
          </cell>
          <cell r="H125">
            <v>14</v>
          </cell>
          <cell r="I125">
            <v>50</v>
          </cell>
        </row>
        <row r="126">
          <cell r="F126" t="str">
            <v>BALICHANDRAPUR</v>
          </cell>
          <cell r="G126" t="str">
            <v>COSMETICS</v>
          </cell>
          <cell r="H126">
            <v>3</v>
          </cell>
          <cell r="I126">
            <v>31.4</v>
          </cell>
        </row>
        <row r="127">
          <cell r="F127" t="str">
            <v>BALICHANDRAPUR</v>
          </cell>
          <cell r="G127" t="str">
            <v>AGARBATTI</v>
          </cell>
          <cell r="H127">
            <v>4</v>
          </cell>
          <cell r="I127">
            <v>50</v>
          </cell>
        </row>
        <row r="128">
          <cell r="F128" t="str">
            <v>KENDRAPARA</v>
          </cell>
          <cell r="G128" t="str">
            <v>AGARBATTI</v>
          </cell>
          <cell r="H128">
            <v>22</v>
          </cell>
          <cell r="I128">
            <v>40.200000000000003</v>
          </cell>
        </row>
        <row r="129">
          <cell r="F129" t="str">
            <v>KERILO</v>
          </cell>
          <cell r="G129" t="str">
            <v>AGARBATTI</v>
          </cell>
          <cell r="H129">
            <v>11</v>
          </cell>
          <cell r="I129">
            <v>60</v>
          </cell>
        </row>
        <row r="130">
          <cell r="F130" t="str">
            <v>KHURDA</v>
          </cell>
          <cell r="G130" t="str">
            <v>AGARBATTI</v>
          </cell>
          <cell r="H130">
            <v>8</v>
          </cell>
          <cell r="I130">
            <v>44.6</v>
          </cell>
        </row>
        <row r="131">
          <cell r="F131" t="str">
            <v>PATTAMUNDAI</v>
          </cell>
          <cell r="G131" t="str">
            <v>AGARBATTI</v>
          </cell>
          <cell r="H131">
            <v>22</v>
          </cell>
          <cell r="I131">
            <v>29.2</v>
          </cell>
        </row>
        <row r="132">
          <cell r="F132" t="str">
            <v>PADMAPUR</v>
          </cell>
          <cell r="G132" t="str">
            <v>COSMETICS</v>
          </cell>
          <cell r="H132">
            <v>10</v>
          </cell>
          <cell r="I132">
            <v>70</v>
          </cell>
        </row>
        <row r="133">
          <cell r="F133" t="str">
            <v>CHHATRAPUR</v>
          </cell>
          <cell r="G133" t="str">
            <v>COSMETICS</v>
          </cell>
          <cell r="H133">
            <v>9</v>
          </cell>
          <cell r="I133">
            <v>41</v>
          </cell>
        </row>
        <row r="134">
          <cell r="F134" t="str">
            <v>BALIAPAL</v>
          </cell>
          <cell r="G134" t="str">
            <v>COSMETICS</v>
          </cell>
          <cell r="H134">
            <v>2</v>
          </cell>
          <cell r="I134">
            <v>27</v>
          </cell>
        </row>
        <row r="135">
          <cell r="F135" t="str">
            <v>KERILO</v>
          </cell>
          <cell r="G135" t="str">
            <v>COSMETICS</v>
          </cell>
          <cell r="H135">
            <v>1</v>
          </cell>
          <cell r="I135">
            <v>60</v>
          </cell>
        </row>
        <row r="136">
          <cell r="F136" t="str">
            <v>KHURDA</v>
          </cell>
          <cell r="G136" t="str">
            <v>AGARBATTI</v>
          </cell>
          <cell r="H136">
            <v>4</v>
          </cell>
          <cell r="I136">
            <v>44.6</v>
          </cell>
        </row>
        <row r="137">
          <cell r="F137" t="str">
            <v>BALIPATANA</v>
          </cell>
          <cell r="G137" t="str">
            <v>COSMETICS</v>
          </cell>
          <cell r="H137">
            <v>1</v>
          </cell>
          <cell r="I137">
            <v>40</v>
          </cell>
        </row>
        <row r="138">
          <cell r="F138" t="str">
            <v>BALASORE</v>
          </cell>
          <cell r="G138" t="str">
            <v>COSMETICS</v>
          </cell>
          <cell r="H138">
            <v>1</v>
          </cell>
          <cell r="I138">
            <v>31.4</v>
          </cell>
        </row>
        <row r="139">
          <cell r="F139" t="str">
            <v>CHANDPUR</v>
          </cell>
          <cell r="G139" t="str">
            <v>COSMETICS</v>
          </cell>
          <cell r="H139">
            <v>3</v>
          </cell>
          <cell r="I139">
            <v>37</v>
          </cell>
        </row>
        <row r="140">
          <cell r="F140" t="str">
            <v>KARANJIA</v>
          </cell>
          <cell r="G140" t="str">
            <v>COSMETICS</v>
          </cell>
          <cell r="H140">
            <v>3</v>
          </cell>
          <cell r="I140">
            <v>60</v>
          </cell>
        </row>
        <row r="141">
          <cell r="F141" t="str">
            <v>BALICHANDRAPUR</v>
          </cell>
          <cell r="G141" t="str">
            <v>AGARBATTI</v>
          </cell>
          <cell r="H141">
            <v>6</v>
          </cell>
          <cell r="I141">
            <v>50</v>
          </cell>
        </row>
        <row r="142">
          <cell r="F142" t="str">
            <v>PATTAMUNDAI</v>
          </cell>
          <cell r="G142" t="str">
            <v>COSMETICS</v>
          </cell>
          <cell r="H142">
            <v>4</v>
          </cell>
          <cell r="I142">
            <v>29.2</v>
          </cell>
        </row>
        <row r="143">
          <cell r="F143" t="str">
            <v>PATTAMUNDAI</v>
          </cell>
          <cell r="G143" t="str">
            <v>AGARBATTI</v>
          </cell>
          <cell r="H143">
            <v>6</v>
          </cell>
          <cell r="I143">
            <v>29.2</v>
          </cell>
        </row>
        <row r="144">
          <cell r="F144" t="str">
            <v>BALASORE</v>
          </cell>
          <cell r="G144" t="str">
            <v>COSMETICS</v>
          </cell>
          <cell r="H144">
            <v>10</v>
          </cell>
          <cell r="I144">
            <v>31.4</v>
          </cell>
        </row>
        <row r="145">
          <cell r="F145" t="str">
            <v>CHANDANESWAR</v>
          </cell>
          <cell r="G145" t="str">
            <v>COSMETICS</v>
          </cell>
          <cell r="H145">
            <v>5</v>
          </cell>
          <cell r="I145">
            <v>82</v>
          </cell>
        </row>
        <row r="146">
          <cell r="F146" t="str">
            <v>JALESWAR</v>
          </cell>
          <cell r="G146" t="str">
            <v>COSMETICS</v>
          </cell>
          <cell r="H146">
            <v>5</v>
          </cell>
          <cell r="I146">
            <v>40.200000000000003</v>
          </cell>
        </row>
        <row r="147">
          <cell r="F147" t="str">
            <v>BALIAPAL</v>
          </cell>
          <cell r="G147" t="str">
            <v>COSMETICS</v>
          </cell>
          <cell r="H147">
            <v>4</v>
          </cell>
          <cell r="I147">
            <v>27</v>
          </cell>
        </row>
        <row r="148">
          <cell r="F148" t="str">
            <v>BALASORE</v>
          </cell>
          <cell r="G148" t="str">
            <v>COSMETICS</v>
          </cell>
          <cell r="H148">
            <v>5</v>
          </cell>
          <cell r="I148">
            <v>31.4</v>
          </cell>
        </row>
        <row r="149">
          <cell r="F149" t="str">
            <v>BALASORE</v>
          </cell>
          <cell r="G149" t="str">
            <v>COSMETICS</v>
          </cell>
          <cell r="H149">
            <v>5</v>
          </cell>
          <cell r="I149">
            <v>31.4</v>
          </cell>
        </row>
        <row r="150">
          <cell r="F150" t="str">
            <v>JARKA</v>
          </cell>
          <cell r="G150" t="str">
            <v>COSMETICS</v>
          </cell>
          <cell r="H150">
            <v>2</v>
          </cell>
          <cell r="I150">
            <v>31.4</v>
          </cell>
        </row>
        <row r="151">
          <cell r="F151" t="str">
            <v>PHULBANI</v>
          </cell>
          <cell r="G151" t="str">
            <v>COSMETICS</v>
          </cell>
          <cell r="H151">
            <v>7</v>
          </cell>
          <cell r="I151">
            <v>71</v>
          </cell>
        </row>
        <row r="152">
          <cell r="F152" t="str">
            <v>KAMAKHYANAGAR</v>
          </cell>
          <cell r="G152" t="str">
            <v>COSMETICS</v>
          </cell>
          <cell r="H152">
            <v>9</v>
          </cell>
          <cell r="I152">
            <v>27</v>
          </cell>
        </row>
        <row r="153">
          <cell r="F153" t="str">
            <v>BHUBAN</v>
          </cell>
          <cell r="G153" t="str">
            <v>COSMETICS</v>
          </cell>
          <cell r="H153">
            <v>11</v>
          </cell>
          <cell r="I153">
            <v>38</v>
          </cell>
        </row>
        <row r="154">
          <cell r="F154" t="str">
            <v>PURI</v>
          </cell>
          <cell r="G154" t="str">
            <v>AGARBATTI</v>
          </cell>
          <cell r="H154">
            <v>1</v>
          </cell>
          <cell r="I154">
            <v>44.6</v>
          </cell>
        </row>
        <row r="155">
          <cell r="F155" t="str">
            <v>KENDRAPARA</v>
          </cell>
          <cell r="G155" t="str">
            <v>MOUTH FRESHENER</v>
          </cell>
          <cell r="H155">
            <v>18</v>
          </cell>
          <cell r="I155">
            <v>40.200000000000003</v>
          </cell>
        </row>
        <row r="156">
          <cell r="F156" t="str">
            <v>KENDRAPARA</v>
          </cell>
          <cell r="G156" t="str">
            <v>AGARBATTI</v>
          </cell>
          <cell r="H156">
            <v>18</v>
          </cell>
          <cell r="I156">
            <v>40.200000000000003</v>
          </cell>
        </row>
        <row r="157">
          <cell r="F157" t="str">
            <v>JALESWAR</v>
          </cell>
          <cell r="G157" t="str">
            <v>COSMETICS</v>
          </cell>
          <cell r="H157">
            <v>2</v>
          </cell>
          <cell r="I157">
            <v>40.200000000000003</v>
          </cell>
        </row>
        <row r="158">
          <cell r="F158" t="str">
            <v>CHANDPUR</v>
          </cell>
          <cell r="G158" t="str">
            <v>COSMETICS</v>
          </cell>
          <cell r="H158">
            <v>3</v>
          </cell>
          <cell r="I158">
            <v>37</v>
          </cell>
        </row>
        <row r="159">
          <cell r="F159" t="str">
            <v>KERILO</v>
          </cell>
          <cell r="G159" t="str">
            <v>COSMETICS</v>
          </cell>
          <cell r="H159">
            <v>1</v>
          </cell>
          <cell r="I159">
            <v>60</v>
          </cell>
        </row>
        <row r="160">
          <cell r="F160" t="str">
            <v>KERILO</v>
          </cell>
          <cell r="G160" t="str">
            <v>COSMETICS</v>
          </cell>
          <cell r="H160">
            <v>2</v>
          </cell>
          <cell r="I160">
            <v>60</v>
          </cell>
        </row>
        <row r="161">
          <cell r="F161" t="str">
            <v>KERILO</v>
          </cell>
          <cell r="G161" t="str">
            <v>COSMETICS</v>
          </cell>
          <cell r="H161">
            <v>2</v>
          </cell>
          <cell r="I161">
            <v>60</v>
          </cell>
        </row>
        <row r="162">
          <cell r="F162" t="str">
            <v>ITAMATI</v>
          </cell>
          <cell r="G162" t="str">
            <v>MOUTH FRESHENER</v>
          </cell>
          <cell r="H162">
            <v>15</v>
          </cell>
          <cell r="I162">
            <v>70</v>
          </cell>
        </row>
        <row r="163">
          <cell r="F163" t="str">
            <v>KENDRAPARA</v>
          </cell>
          <cell r="G163" t="str">
            <v>MOUTH FRESHENER</v>
          </cell>
          <cell r="H163">
            <v>18</v>
          </cell>
          <cell r="I163">
            <v>40.200000000000003</v>
          </cell>
        </row>
        <row r="164">
          <cell r="F164" t="str">
            <v>SORO</v>
          </cell>
          <cell r="G164" t="str">
            <v>COSMETICS</v>
          </cell>
          <cell r="H164">
            <v>2</v>
          </cell>
          <cell r="I164">
            <v>34.700000000000003</v>
          </cell>
        </row>
        <row r="165">
          <cell r="F165" t="str">
            <v>BALASORE</v>
          </cell>
          <cell r="G165" t="str">
            <v>COSMETICS</v>
          </cell>
          <cell r="H165">
            <v>1</v>
          </cell>
          <cell r="I165">
            <v>31.4</v>
          </cell>
        </row>
        <row r="166">
          <cell r="F166" t="str">
            <v>BALASORE</v>
          </cell>
          <cell r="G166" t="str">
            <v>COSMETICS</v>
          </cell>
          <cell r="H166">
            <v>1</v>
          </cell>
          <cell r="I166">
            <v>31.4</v>
          </cell>
        </row>
        <row r="167">
          <cell r="F167" t="str">
            <v>BALASORE</v>
          </cell>
          <cell r="G167" t="str">
            <v>COSMETICS</v>
          </cell>
          <cell r="H167">
            <v>9</v>
          </cell>
          <cell r="I167">
            <v>31.4</v>
          </cell>
        </row>
        <row r="168">
          <cell r="F168" t="str">
            <v>BALASORE</v>
          </cell>
          <cell r="G168" t="str">
            <v>COSMETICS</v>
          </cell>
          <cell r="H168">
            <v>11</v>
          </cell>
          <cell r="I168">
            <v>31.4</v>
          </cell>
        </row>
        <row r="169">
          <cell r="F169" t="str">
            <v>KENDRAPARA</v>
          </cell>
          <cell r="G169" t="str">
            <v>AGARBATTI</v>
          </cell>
          <cell r="H169">
            <v>12</v>
          </cell>
          <cell r="I169">
            <v>40.200000000000003</v>
          </cell>
        </row>
        <row r="170">
          <cell r="F170" t="str">
            <v>KENDRAPARA</v>
          </cell>
          <cell r="G170" t="str">
            <v>COSMETICS</v>
          </cell>
          <cell r="H170">
            <v>3</v>
          </cell>
          <cell r="I170">
            <v>40.200000000000003</v>
          </cell>
        </row>
        <row r="171">
          <cell r="F171" t="str">
            <v>BALICHANDRAPUR</v>
          </cell>
          <cell r="G171" t="str">
            <v>AGARBATTI</v>
          </cell>
          <cell r="H171">
            <v>4</v>
          </cell>
          <cell r="I171">
            <v>50</v>
          </cell>
        </row>
        <row r="172">
          <cell r="F172" t="str">
            <v>KARANJIA</v>
          </cell>
          <cell r="G172" t="str">
            <v>COSMETICS</v>
          </cell>
          <cell r="H172">
            <v>2</v>
          </cell>
          <cell r="I172">
            <v>60</v>
          </cell>
        </row>
        <row r="173">
          <cell r="F173" t="str">
            <v>KERILO</v>
          </cell>
          <cell r="G173" t="str">
            <v>COSMETICS</v>
          </cell>
          <cell r="H173">
            <v>8</v>
          </cell>
          <cell r="I173">
            <v>60</v>
          </cell>
        </row>
        <row r="174">
          <cell r="F174" t="str">
            <v>DHENKANAL</v>
          </cell>
          <cell r="G174" t="str">
            <v>AGARBATTI</v>
          </cell>
          <cell r="H174">
            <v>3</v>
          </cell>
          <cell r="I174">
            <v>40.200000000000003</v>
          </cell>
        </row>
        <row r="175">
          <cell r="F175" t="str">
            <v>BHUBAN</v>
          </cell>
          <cell r="G175" t="str">
            <v>COSMETICS</v>
          </cell>
          <cell r="H175">
            <v>6</v>
          </cell>
          <cell r="I175">
            <v>38</v>
          </cell>
        </row>
        <row r="176">
          <cell r="F176" t="str">
            <v>JARKA</v>
          </cell>
          <cell r="G176" t="str">
            <v>COSMETICS</v>
          </cell>
          <cell r="H176">
            <v>4</v>
          </cell>
          <cell r="I176">
            <v>31.4</v>
          </cell>
        </row>
        <row r="177">
          <cell r="F177" t="str">
            <v>BALIAPAL</v>
          </cell>
          <cell r="G177" t="str">
            <v>COSMETICS</v>
          </cell>
          <cell r="H177">
            <v>4</v>
          </cell>
          <cell r="I177">
            <v>27</v>
          </cell>
        </row>
        <row r="178">
          <cell r="F178" t="str">
            <v>BINJHARPUR</v>
          </cell>
          <cell r="G178" t="str">
            <v>COSMETICS</v>
          </cell>
          <cell r="H178">
            <v>3</v>
          </cell>
          <cell r="I178">
            <v>38</v>
          </cell>
        </row>
        <row r="179">
          <cell r="F179" t="str">
            <v>REMUNA</v>
          </cell>
          <cell r="G179" t="str">
            <v>MOUTH FRESHENER</v>
          </cell>
          <cell r="H179">
            <v>14</v>
          </cell>
          <cell r="I179">
            <v>50</v>
          </cell>
        </row>
        <row r="180">
          <cell r="F180" t="str">
            <v>BALIPATANA</v>
          </cell>
          <cell r="G180" t="str">
            <v>COSMETICS</v>
          </cell>
          <cell r="H180">
            <v>3</v>
          </cell>
          <cell r="I180">
            <v>38</v>
          </cell>
        </row>
        <row r="181">
          <cell r="F181" t="str">
            <v>BHUBAN</v>
          </cell>
          <cell r="G181" t="str">
            <v>COSMETICS</v>
          </cell>
          <cell r="H181">
            <v>2</v>
          </cell>
          <cell r="I181">
            <v>38</v>
          </cell>
        </row>
        <row r="182">
          <cell r="F182" t="str">
            <v>KHURDA</v>
          </cell>
          <cell r="G182" t="str">
            <v>AGARBATTI</v>
          </cell>
          <cell r="H182">
            <v>8</v>
          </cell>
          <cell r="I182">
            <v>44.6</v>
          </cell>
        </row>
        <row r="183">
          <cell r="F183" t="str">
            <v>BORIKINA</v>
          </cell>
          <cell r="G183" t="str">
            <v>AGARBATTI</v>
          </cell>
          <cell r="H183">
            <v>22</v>
          </cell>
          <cell r="I183">
            <v>60</v>
          </cell>
        </row>
        <row r="184">
          <cell r="F184" t="str">
            <v>KENDRAPARA</v>
          </cell>
          <cell r="G184" t="str">
            <v>AGARBATTI</v>
          </cell>
          <cell r="H184">
            <v>19</v>
          </cell>
          <cell r="I184">
            <v>40.200000000000003</v>
          </cell>
        </row>
        <row r="185">
          <cell r="F185" t="str">
            <v>KERILO</v>
          </cell>
          <cell r="G185" t="str">
            <v>AGARBATTI</v>
          </cell>
          <cell r="H185">
            <v>5</v>
          </cell>
          <cell r="I185">
            <v>60</v>
          </cell>
        </row>
        <row r="186">
          <cell r="F186" t="str">
            <v>KERILO</v>
          </cell>
          <cell r="G186" t="str">
            <v>AGARBATTI</v>
          </cell>
          <cell r="H186">
            <v>5</v>
          </cell>
          <cell r="I186">
            <v>60</v>
          </cell>
        </row>
        <row r="187">
          <cell r="F187" t="str">
            <v>KERILO</v>
          </cell>
          <cell r="G187" t="str">
            <v>AGARBATTI</v>
          </cell>
          <cell r="H187">
            <v>3</v>
          </cell>
          <cell r="I187">
            <v>60</v>
          </cell>
        </row>
        <row r="188">
          <cell r="F188" t="str">
            <v>KERILO</v>
          </cell>
          <cell r="G188" t="str">
            <v>COSMETICS</v>
          </cell>
          <cell r="H188">
            <v>16</v>
          </cell>
          <cell r="I188">
            <v>60</v>
          </cell>
        </row>
        <row r="189">
          <cell r="F189" t="str">
            <v>PATTAMUNDAI</v>
          </cell>
          <cell r="G189" t="str">
            <v>COSMETICS</v>
          </cell>
          <cell r="H189">
            <v>6</v>
          </cell>
          <cell r="I189">
            <v>29.2</v>
          </cell>
        </row>
        <row r="190">
          <cell r="F190" t="str">
            <v>NAKHARA</v>
          </cell>
          <cell r="G190" t="str">
            <v>COSMETICS</v>
          </cell>
          <cell r="H190">
            <v>1</v>
          </cell>
          <cell r="I190">
            <v>31.4</v>
          </cell>
        </row>
        <row r="191">
          <cell r="F191" t="str">
            <v>RAHAMA</v>
          </cell>
          <cell r="G191" t="str">
            <v>COSMETICS</v>
          </cell>
          <cell r="H191">
            <v>4</v>
          </cell>
          <cell r="I191">
            <v>31.4</v>
          </cell>
        </row>
        <row r="192">
          <cell r="F192" t="str">
            <v>PIPILI</v>
          </cell>
          <cell r="G192" t="str">
            <v>AGARBATTI</v>
          </cell>
          <cell r="H192">
            <v>3</v>
          </cell>
          <cell r="I192">
            <v>44.6</v>
          </cell>
        </row>
        <row r="193">
          <cell r="F193" t="str">
            <v>BALASORE</v>
          </cell>
          <cell r="G193" t="str">
            <v>COSMETICS</v>
          </cell>
          <cell r="H193">
            <v>4</v>
          </cell>
          <cell r="I193">
            <v>31.4</v>
          </cell>
        </row>
        <row r="194">
          <cell r="F194" t="str">
            <v>PARADEEP</v>
          </cell>
          <cell r="G194" t="str">
            <v>AGARBATTI</v>
          </cell>
          <cell r="H194">
            <v>10</v>
          </cell>
          <cell r="I194">
            <v>44.6</v>
          </cell>
        </row>
        <row r="195">
          <cell r="F195" t="str">
            <v>NIMAPARA</v>
          </cell>
          <cell r="G195" t="str">
            <v>COSMETICS</v>
          </cell>
          <cell r="H195">
            <v>2</v>
          </cell>
          <cell r="I195">
            <v>31.4</v>
          </cell>
        </row>
        <row r="196">
          <cell r="F196" t="str">
            <v>SORO</v>
          </cell>
          <cell r="G196" t="str">
            <v>COSMETICS</v>
          </cell>
          <cell r="H196">
            <v>2</v>
          </cell>
          <cell r="I196">
            <v>34.700000000000003</v>
          </cell>
        </row>
        <row r="197">
          <cell r="F197" t="str">
            <v>BALASORE</v>
          </cell>
          <cell r="G197" t="str">
            <v>COSMETICS</v>
          </cell>
          <cell r="H197">
            <v>5</v>
          </cell>
          <cell r="I197">
            <v>31.4</v>
          </cell>
        </row>
        <row r="198">
          <cell r="F198" t="str">
            <v>BALASORE</v>
          </cell>
          <cell r="G198" t="str">
            <v>COSMETICS</v>
          </cell>
          <cell r="H198">
            <v>13</v>
          </cell>
          <cell r="I198">
            <v>31.4</v>
          </cell>
        </row>
        <row r="199">
          <cell r="F199" t="str">
            <v>PATTAMUNDAI</v>
          </cell>
          <cell r="G199" t="str">
            <v>COSMETICS</v>
          </cell>
          <cell r="H199">
            <v>9</v>
          </cell>
          <cell r="I199">
            <v>29.2</v>
          </cell>
        </row>
        <row r="200">
          <cell r="F200" t="str">
            <v>PARADEEP</v>
          </cell>
          <cell r="G200" t="str">
            <v>AGARBATTI</v>
          </cell>
          <cell r="H200">
            <v>10</v>
          </cell>
          <cell r="I200">
            <v>44.6</v>
          </cell>
        </row>
        <row r="201">
          <cell r="F201" t="str">
            <v>JATNI</v>
          </cell>
          <cell r="G201" t="str">
            <v>AGARBATTI</v>
          </cell>
          <cell r="H201">
            <v>13</v>
          </cell>
          <cell r="I201">
            <v>40.200000000000003</v>
          </cell>
        </row>
        <row r="202">
          <cell r="F202" t="str">
            <v>JALESWAR</v>
          </cell>
          <cell r="G202" t="str">
            <v>COSMETICS</v>
          </cell>
          <cell r="H202">
            <v>1</v>
          </cell>
          <cell r="I202">
            <v>40.200000000000003</v>
          </cell>
        </row>
        <row r="203">
          <cell r="F203" t="str">
            <v>BALASORE</v>
          </cell>
          <cell r="G203" t="str">
            <v>COSMETICS</v>
          </cell>
          <cell r="H203">
            <v>5</v>
          </cell>
          <cell r="I203">
            <v>31.4</v>
          </cell>
        </row>
        <row r="204">
          <cell r="F204" t="str">
            <v>CHANDPUR</v>
          </cell>
          <cell r="G204" t="str">
            <v>COSMETICS</v>
          </cell>
          <cell r="H204">
            <v>4</v>
          </cell>
          <cell r="I204">
            <v>37</v>
          </cell>
        </row>
        <row r="205">
          <cell r="F205" t="str">
            <v>KAKATPUR</v>
          </cell>
          <cell r="G205" t="str">
            <v>GHEE</v>
          </cell>
          <cell r="H205">
            <v>12</v>
          </cell>
          <cell r="I205">
            <v>35</v>
          </cell>
        </row>
        <row r="206">
          <cell r="F206" t="str">
            <v>BALASORE</v>
          </cell>
          <cell r="G206" t="str">
            <v>COSMETICS</v>
          </cell>
          <cell r="H206">
            <v>3</v>
          </cell>
          <cell r="I206">
            <v>31.4</v>
          </cell>
        </row>
        <row r="207">
          <cell r="F207" t="str">
            <v>KENDRAPARA</v>
          </cell>
          <cell r="G207" t="str">
            <v>MOUTH FRESHENER</v>
          </cell>
          <cell r="H207">
            <v>20</v>
          </cell>
          <cell r="I207">
            <v>40.200000000000003</v>
          </cell>
        </row>
        <row r="208">
          <cell r="F208" t="str">
            <v>ITAMATI</v>
          </cell>
          <cell r="G208" t="str">
            <v>MOUTH FRESHENER</v>
          </cell>
          <cell r="H208">
            <v>15</v>
          </cell>
          <cell r="I208">
            <v>70</v>
          </cell>
        </row>
        <row r="209">
          <cell r="F209" t="str">
            <v>REMUNA</v>
          </cell>
          <cell r="G209" t="str">
            <v>MOUTH FRESHENER</v>
          </cell>
          <cell r="H209">
            <v>12</v>
          </cell>
          <cell r="I209">
            <v>50</v>
          </cell>
        </row>
        <row r="210">
          <cell r="F210" t="str">
            <v>BALASORE</v>
          </cell>
          <cell r="G210" t="str">
            <v>COSMETICS</v>
          </cell>
          <cell r="H210">
            <v>8</v>
          </cell>
          <cell r="I210">
            <v>31.4</v>
          </cell>
        </row>
        <row r="211">
          <cell r="F211" t="str">
            <v>PADMAPUR</v>
          </cell>
          <cell r="G211" t="str">
            <v>COSMETICS</v>
          </cell>
          <cell r="H211">
            <v>5</v>
          </cell>
          <cell r="I211">
            <v>70</v>
          </cell>
        </row>
        <row r="212">
          <cell r="F212" t="str">
            <v>KENDRAPARA</v>
          </cell>
          <cell r="G212" t="str">
            <v>AGARBATTI</v>
          </cell>
          <cell r="H212">
            <v>12</v>
          </cell>
          <cell r="I212">
            <v>40.200000000000003</v>
          </cell>
        </row>
        <row r="213">
          <cell r="F213" t="str">
            <v>BALASORE</v>
          </cell>
          <cell r="G213" t="str">
            <v>COSMETICS</v>
          </cell>
          <cell r="H213">
            <v>5</v>
          </cell>
          <cell r="I213">
            <v>31.4</v>
          </cell>
        </row>
        <row r="214">
          <cell r="F214" t="str">
            <v>NAKHARA</v>
          </cell>
          <cell r="G214" t="str">
            <v>COSMETICS</v>
          </cell>
          <cell r="H214">
            <v>2</v>
          </cell>
          <cell r="I214">
            <v>31.4</v>
          </cell>
        </row>
        <row r="215">
          <cell r="F215" t="str">
            <v>CHANDPUR</v>
          </cell>
          <cell r="G215" t="str">
            <v>COSMETICS</v>
          </cell>
          <cell r="H215">
            <v>4</v>
          </cell>
          <cell r="I215">
            <v>37</v>
          </cell>
        </row>
        <row r="216">
          <cell r="F216" t="str">
            <v>JALESWAR</v>
          </cell>
          <cell r="G216" t="str">
            <v>COSMETICS</v>
          </cell>
          <cell r="H216">
            <v>2</v>
          </cell>
          <cell r="I216">
            <v>40.200000000000003</v>
          </cell>
        </row>
        <row r="217">
          <cell r="F217" t="str">
            <v>CHHATRAPUR</v>
          </cell>
          <cell r="G217" t="str">
            <v>COSMETICS</v>
          </cell>
          <cell r="H217">
            <v>4</v>
          </cell>
          <cell r="I217">
            <v>41</v>
          </cell>
        </row>
        <row r="218">
          <cell r="F218" t="str">
            <v>KERILO</v>
          </cell>
          <cell r="G218" t="str">
            <v>COSMETICS</v>
          </cell>
          <cell r="H218">
            <v>3</v>
          </cell>
          <cell r="I218">
            <v>60</v>
          </cell>
        </row>
        <row r="219">
          <cell r="F219" t="str">
            <v>KENDRAPARA</v>
          </cell>
          <cell r="G219" t="str">
            <v>COSMETICS</v>
          </cell>
          <cell r="H219">
            <v>1</v>
          </cell>
          <cell r="I219">
            <v>40.200000000000003</v>
          </cell>
        </row>
        <row r="220">
          <cell r="F220" t="str">
            <v>CHHATRAPUR</v>
          </cell>
          <cell r="G220" t="str">
            <v>COSMETICS</v>
          </cell>
          <cell r="H220">
            <v>1</v>
          </cell>
          <cell r="I220">
            <v>41</v>
          </cell>
        </row>
        <row r="221">
          <cell r="F221" t="str">
            <v>JAGATSINGHPUR</v>
          </cell>
          <cell r="G221" t="str">
            <v>COSMETICS</v>
          </cell>
          <cell r="H221">
            <v>1</v>
          </cell>
          <cell r="I221">
            <v>31.4</v>
          </cell>
        </row>
        <row r="222">
          <cell r="F222" t="str">
            <v>PIPILI</v>
          </cell>
          <cell r="G222" t="str">
            <v>AGARBATTI</v>
          </cell>
          <cell r="H222">
            <v>4</v>
          </cell>
          <cell r="I222">
            <v>44.6</v>
          </cell>
        </row>
        <row r="223">
          <cell r="F223" t="str">
            <v>PATTAMUNDAI</v>
          </cell>
          <cell r="G223" t="str">
            <v>COSMETICS</v>
          </cell>
          <cell r="H223">
            <v>6</v>
          </cell>
          <cell r="I223">
            <v>29.2</v>
          </cell>
        </row>
        <row r="224">
          <cell r="F224" t="str">
            <v>KERILO</v>
          </cell>
          <cell r="G224" t="str">
            <v>AGARBATTI</v>
          </cell>
          <cell r="H224">
            <v>6</v>
          </cell>
          <cell r="I224">
            <v>60</v>
          </cell>
        </row>
        <row r="225">
          <cell r="F225" t="str">
            <v>BORIKINA</v>
          </cell>
          <cell r="G225" t="str">
            <v>AGARBATTI</v>
          </cell>
          <cell r="H225">
            <v>13</v>
          </cell>
          <cell r="I225">
            <v>60</v>
          </cell>
        </row>
        <row r="226">
          <cell r="F226" t="str">
            <v>CHANDANESWAR</v>
          </cell>
          <cell r="G226" t="str">
            <v>COSMETICS</v>
          </cell>
          <cell r="H226">
            <v>10</v>
          </cell>
          <cell r="I226">
            <v>82</v>
          </cell>
        </row>
        <row r="227">
          <cell r="F227" t="str">
            <v>PHULBANI</v>
          </cell>
          <cell r="G227" t="str">
            <v>COSMETICS</v>
          </cell>
          <cell r="H227">
            <v>6</v>
          </cell>
          <cell r="I227">
            <v>71</v>
          </cell>
        </row>
        <row r="228">
          <cell r="F228" t="str">
            <v>BINJHARPUR</v>
          </cell>
          <cell r="G228" t="str">
            <v>COSMETICS</v>
          </cell>
          <cell r="H228">
            <v>3</v>
          </cell>
          <cell r="I228">
            <v>38</v>
          </cell>
        </row>
        <row r="229">
          <cell r="F229" t="str">
            <v>KENDRAPARA</v>
          </cell>
          <cell r="G229" t="str">
            <v>AGARBATTI</v>
          </cell>
          <cell r="H229">
            <v>13</v>
          </cell>
          <cell r="I229">
            <v>40.200000000000003</v>
          </cell>
        </row>
        <row r="230">
          <cell r="F230" t="str">
            <v>BALASORE</v>
          </cell>
          <cell r="G230" t="str">
            <v>COSMETICS</v>
          </cell>
          <cell r="H230">
            <v>2</v>
          </cell>
          <cell r="I230">
            <v>31.4</v>
          </cell>
        </row>
        <row r="231">
          <cell r="F231" t="str">
            <v>BALASORE</v>
          </cell>
          <cell r="G231" t="str">
            <v>COSMETICS</v>
          </cell>
          <cell r="H231">
            <v>12</v>
          </cell>
          <cell r="I231">
            <v>31.4</v>
          </cell>
        </row>
        <row r="232">
          <cell r="F232" t="str">
            <v>KERILO</v>
          </cell>
          <cell r="G232" t="str">
            <v>COSMETICS</v>
          </cell>
          <cell r="H232">
            <v>4</v>
          </cell>
          <cell r="I232">
            <v>60</v>
          </cell>
        </row>
        <row r="233">
          <cell r="F233" t="str">
            <v>BHUBAN</v>
          </cell>
          <cell r="G233" t="str">
            <v>COSMETICS</v>
          </cell>
          <cell r="H233">
            <v>15</v>
          </cell>
          <cell r="I233">
            <v>38</v>
          </cell>
        </row>
        <row r="234">
          <cell r="F234" t="str">
            <v>KHURDA</v>
          </cell>
          <cell r="G234" t="str">
            <v>AGARBATTI</v>
          </cell>
          <cell r="H234">
            <v>8</v>
          </cell>
          <cell r="I234">
            <v>44.6</v>
          </cell>
        </row>
        <row r="235">
          <cell r="F235" t="str">
            <v>KENDRAPARA</v>
          </cell>
          <cell r="G235" t="str">
            <v>AGARBATTI</v>
          </cell>
          <cell r="H235">
            <v>13</v>
          </cell>
          <cell r="I235">
            <v>40.200000000000003</v>
          </cell>
        </row>
        <row r="236">
          <cell r="F236" t="str">
            <v>BALICHANDRAPUR</v>
          </cell>
          <cell r="G236" t="str">
            <v>COSMETICS</v>
          </cell>
          <cell r="H236">
            <v>4</v>
          </cell>
          <cell r="I236">
            <v>31.4</v>
          </cell>
        </row>
        <row r="237">
          <cell r="F237" t="str">
            <v>BALASORE</v>
          </cell>
          <cell r="G237" t="str">
            <v>COSMETICS</v>
          </cell>
          <cell r="H237">
            <v>3</v>
          </cell>
          <cell r="I237">
            <v>31.4</v>
          </cell>
        </row>
        <row r="238">
          <cell r="F238" t="str">
            <v>KERILO</v>
          </cell>
          <cell r="G238" t="str">
            <v>COSMETICS</v>
          </cell>
          <cell r="H238">
            <v>8</v>
          </cell>
          <cell r="I238">
            <v>60</v>
          </cell>
        </row>
        <row r="239">
          <cell r="F239" t="str">
            <v>PATTAMUNDAI</v>
          </cell>
          <cell r="G239" t="str">
            <v>COSMETICS</v>
          </cell>
          <cell r="H239">
            <v>4</v>
          </cell>
          <cell r="I239">
            <v>29.2</v>
          </cell>
        </row>
        <row r="240">
          <cell r="F240" t="str">
            <v>KERILO</v>
          </cell>
          <cell r="G240" t="str">
            <v>COSMETICS</v>
          </cell>
          <cell r="H240">
            <v>2</v>
          </cell>
          <cell r="I240">
            <v>60</v>
          </cell>
        </row>
        <row r="241">
          <cell r="F241" t="str">
            <v>PATTAMUNDAI</v>
          </cell>
          <cell r="G241" t="str">
            <v>COSMETICS</v>
          </cell>
          <cell r="H241">
            <v>7</v>
          </cell>
          <cell r="I241">
            <v>29.2</v>
          </cell>
        </row>
        <row r="242">
          <cell r="F242" t="str">
            <v>KENDRAPARA</v>
          </cell>
          <cell r="G242" t="str">
            <v>MOUTH FRESHENER</v>
          </cell>
          <cell r="H242">
            <v>18</v>
          </cell>
          <cell r="I242">
            <v>40.200000000000003</v>
          </cell>
        </row>
        <row r="243">
          <cell r="F243" t="str">
            <v>JATNI</v>
          </cell>
          <cell r="G243" t="str">
            <v>AGARBATTI</v>
          </cell>
          <cell r="H243">
            <v>13</v>
          </cell>
          <cell r="I243">
            <v>40.200000000000003</v>
          </cell>
        </row>
        <row r="244">
          <cell r="F244" t="str">
            <v>RAHAMA</v>
          </cell>
          <cell r="G244" t="str">
            <v>COSMETICS</v>
          </cell>
          <cell r="H244">
            <v>3</v>
          </cell>
          <cell r="I244">
            <v>31.4</v>
          </cell>
        </row>
        <row r="245">
          <cell r="F245" t="str">
            <v>KAMAKHYANAGAR</v>
          </cell>
          <cell r="G245" t="str">
            <v>CHOCOLATE</v>
          </cell>
          <cell r="H245">
            <v>15</v>
          </cell>
          <cell r="I245">
            <v>39</v>
          </cell>
        </row>
        <row r="246">
          <cell r="F246" t="str">
            <v>PATTAMUNDAI</v>
          </cell>
          <cell r="G246" t="str">
            <v>COSMETICS</v>
          </cell>
          <cell r="H246">
            <v>4</v>
          </cell>
          <cell r="I246">
            <v>29.2</v>
          </cell>
        </row>
        <row r="247">
          <cell r="F247" t="str">
            <v>KERILO</v>
          </cell>
          <cell r="G247" t="str">
            <v>COSMETICS</v>
          </cell>
          <cell r="H247">
            <v>3</v>
          </cell>
          <cell r="I247">
            <v>60</v>
          </cell>
        </row>
        <row r="248">
          <cell r="F248" t="str">
            <v>BALICHANDRAPUR</v>
          </cell>
          <cell r="G248" t="str">
            <v>COSMETICS</v>
          </cell>
          <cell r="H248">
            <v>2</v>
          </cell>
          <cell r="I248">
            <v>31.4</v>
          </cell>
        </row>
        <row r="249">
          <cell r="F249" t="str">
            <v>BHUBAN</v>
          </cell>
          <cell r="G249" t="str">
            <v>COSMETICS</v>
          </cell>
          <cell r="H249">
            <v>3</v>
          </cell>
          <cell r="I249">
            <v>38</v>
          </cell>
        </row>
        <row r="250">
          <cell r="F250" t="str">
            <v>PANIKOILI</v>
          </cell>
          <cell r="G250" t="str">
            <v>COSMETICS</v>
          </cell>
          <cell r="H250">
            <v>3</v>
          </cell>
          <cell r="I250">
            <v>29.2</v>
          </cell>
        </row>
        <row r="251">
          <cell r="F251" t="str">
            <v>KERILO</v>
          </cell>
          <cell r="G251" t="str">
            <v>COSMETICS</v>
          </cell>
          <cell r="H251">
            <v>3</v>
          </cell>
          <cell r="I251">
            <v>60</v>
          </cell>
        </row>
        <row r="252">
          <cell r="F252" t="str">
            <v>JALESWAR</v>
          </cell>
          <cell r="G252" t="str">
            <v>COSMETICS</v>
          </cell>
          <cell r="H252">
            <v>5</v>
          </cell>
          <cell r="I252">
            <v>40.200000000000003</v>
          </cell>
        </row>
        <row r="253">
          <cell r="F253" t="str">
            <v>REMUNA</v>
          </cell>
          <cell r="G253" t="str">
            <v>MOUTH FRESHENER</v>
          </cell>
          <cell r="H253">
            <v>13</v>
          </cell>
          <cell r="I253">
            <v>50</v>
          </cell>
        </row>
        <row r="254">
          <cell r="F254" t="str">
            <v>BALASORE</v>
          </cell>
          <cell r="G254" t="str">
            <v>COSMETICS</v>
          </cell>
          <cell r="H254">
            <v>4</v>
          </cell>
          <cell r="I254">
            <v>31.4</v>
          </cell>
        </row>
        <row r="255">
          <cell r="F255" t="str">
            <v>BALASORE</v>
          </cell>
          <cell r="G255" t="str">
            <v>COSMETICS</v>
          </cell>
          <cell r="H255">
            <v>14</v>
          </cell>
          <cell r="I255">
            <v>31.4</v>
          </cell>
        </row>
        <row r="256">
          <cell r="F256" t="str">
            <v>KERILO</v>
          </cell>
          <cell r="G256" t="str">
            <v>COSMETICS</v>
          </cell>
          <cell r="H256">
            <v>12</v>
          </cell>
          <cell r="I256">
            <v>60</v>
          </cell>
        </row>
        <row r="257">
          <cell r="F257" t="str">
            <v>KARANJIA</v>
          </cell>
          <cell r="G257" t="str">
            <v>COSMETICS</v>
          </cell>
          <cell r="H257">
            <v>2</v>
          </cell>
          <cell r="I257">
            <v>60</v>
          </cell>
        </row>
        <row r="258">
          <cell r="F258" t="str">
            <v>KENDRAPARA</v>
          </cell>
          <cell r="G258" t="str">
            <v>AGARBATTI</v>
          </cell>
          <cell r="H258">
            <v>13</v>
          </cell>
          <cell r="I258">
            <v>40.200000000000003</v>
          </cell>
        </row>
        <row r="259">
          <cell r="F259" t="str">
            <v>KERILO</v>
          </cell>
          <cell r="G259" t="str">
            <v>COSMETICS</v>
          </cell>
          <cell r="H259">
            <v>6</v>
          </cell>
          <cell r="I259">
            <v>60</v>
          </cell>
        </row>
        <row r="260">
          <cell r="F260" t="str">
            <v>KERILO</v>
          </cell>
          <cell r="G260" t="str">
            <v>AGARBATTI</v>
          </cell>
          <cell r="H260">
            <v>11</v>
          </cell>
          <cell r="I260">
            <v>60</v>
          </cell>
        </row>
        <row r="261">
          <cell r="F261" t="str">
            <v>KENDRAPARA</v>
          </cell>
          <cell r="G261" t="str">
            <v>MOUTH FRESHENER</v>
          </cell>
          <cell r="H261">
            <v>18</v>
          </cell>
          <cell r="I261">
            <v>40.200000000000003</v>
          </cell>
        </row>
        <row r="262">
          <cell r="F262" t="str">
            <v>NIMAPARA</v>
          </cell>
          <cell r="G262" t="str">
            <v>COSMETICS</v>
          </cell>
          <cell r="H262">
            <v>3</v>
          </cell>
          <cell r="I262">
            <v>31.4</v>
          </cell>
        </row>
        <row r="263">
          <cell r="F263" t="str">
            <v>JARKA</v>
          </cell>
          <cell r="G263" t="str">
            <v>COSMETICS</v>
          </cell>
          <cell r="H263">
            <v>4</v>
          </cell>
          <cell r="I263">
            <v>31.4</v>
          </cell>
        </row>
        <row r="264">
          <cell r="F264" t="str">
            <v>PATTAMUNDAI</v>
          </cell>
          <cell r="G264" t="str">
            <v>COSMETICS</v>
          </cell>
          <cell r="H264">
            <v>4</v>
          </cell>
          <cell r="I264">
            <v>29.2</v>
          </cell>
        </row>
        <row r="265">
          <cell r="F265" t="str">
            <v>DHENKANAL</v>
          </cell>
          <cell r="G265" t="str">
            <v>AGARBATTI</v>
          </cell>
          <cell r="H265">
            <v>7</v>
          </cell>
          <cell r="I265">
            <v>40.200000000000003</v>
          </cell>
        </row>
        <row r="266">
          <cell r="F266" t="str">
            <v>JARKA</v>
          </cell>
          <cell r="G266" t="str">
            <v>COSMETICS</v>
          </cell>
          <cell r="H266">
            <v>6</v>
          </cell>
          <cell r="I266">
            <v>31.4</v>
          </cell>
        </row>
        <row r="267">
          <cell r="F267" t="str">
            <v>JAJPUR ROAD</v>
          </cell>
          <cell r="G267" t="str">
            <v>COSMETICS</v>
          </cell>
          <cell r="H267">
            <v>8</v>
          </cell>
          <cell r="I267">
            <v>29.2</v>
          </cell>
        </row>
        <row r="268">
          <cell r="F268" t="str">
            <v>BALICHANDRAPUR</v>
          </cell>
          <cell r="G268" t="str">
            <v>AGARBATTI</v>
          </cell>
          <cell r="H268">
            <v>3</v>
          </cell>
          <cell r="I268">
            <v>50</v>
          </cell>
        </row>
        <row r="269">
          <cell r="F269" t="str">
            <v>KHURDA</v>
          </cell>
          <cell r="G269" t="str">
            <v>AGARBATTI</v>
          </cell>
          <cell r="H269">
            <v>8</v>
          </cell>
          <cell r="I269">
            <v>44.6</v>
          </cell>
        </row>
        <row r="270">
          <cell r="F270" t="str">
            <v>BASTA</v>
          </cell>
          <cell r="G270" t="str">
            <v>COSMETICS</v>
          </cell>
          <cell r="H270">
            <v>3</v>
          </cell>
          <cell r="I270">
            <v>65</v>
          </cell>
        </row>
        <row r="271">
          <cell r="F271" t="str">
            <v>KENDRAPARA</v>
          </cell>
          <cell r="G271" t="str">
            <v>AGARBATTI</v>
          </cell>
          <cell r="H271">
            <v>17</v>
          </cell>
          <cell r="I271">
            <v>40.200000000000003</v>
          </cell>
        </row>
        <row r="272">
          <cell r="F272" t="str">
            <v>KENDRAPARA</v>
          </cell>
          <cell r="G272" t="str">
            <v>COSMETICS</v>
          </cell>
          <cell r="H272">
            <v>3</v>
          </cell>
          <cell r="I272">
            <v>29.2</v>
          </cell>
        </row>
        <row r="273">
          <cell r="F273" t="str">
            <v>KENDRAPARA</v>
          </cell>
          <cell r="G273" t="str">
            <v>AGARBATTI</v>
          </cell>
          <cell r="H273">
            <v>3</v>
          </cell>
          <cell r="I273">
            <v>40.200000000000003</v>
          </cell>
        </row>
        <row r="274">
          <cell r="F274" t="str">
            <v>BORIKINA</v>
          </cell>
          <cell r="G274" t="str">
            <v>AGARBATTI</v>
          </cell>
          <cell r="H274">
            <v>21</v>
          </cell>
          <cell r="I274">
            <v>60</v>
          </cell>
        </row>
        <row r="275">
          <cell r="F275" t="str">
            <v>KENDRAPARA</v>
          </cell>
          <cell r="G275" t="str">
            <v>AGARBATTI</v>
          </cell>
          <cell r="H275">
            <v>13</v>
          </cell>
          <cell r="I275">
            <v>40.200000000000003</v>
          </cell>
        </row>
        <row r="276">
          <cell r="F276" t="str">
            <v>KERILO</v>
          </cell>
          <cell r="G276" t="str">
            <v>COSMETICS</v>
          </cell>
          <cell r="H276">
            <v>1</v>
          </cell>
          <cell r="I276">
            <v>60</v>
          </cell>
        </row>
        <row r="277">
          <cell r="F277" t="str">
            <v>BALICHANDRAPUR</v>
          </cell>
          <cell r="G277" t="str">
            <v>COSMETICS</v>
          </cell>
          <cell r="H277">
            <v>2</v>
          </cell>
          <cell r="I277">
            <v>31.4</v>
          </cell>
        </row>
        <row r="278">
          <cell r="F278" t="str">
            <v>KERILO</v>
          </cell>
          <cell r="G278" t="str">
            <v>COSMETICS</v>
          </cell>
          <cell r="H278">
            <v>2</v>
          </cell>
          <cell r="I278">
            <v>60</v>
          </cell>
        </row>
        <row r="279">
          <cell r="F279" t="str">
            <v>JARKA</v>
          </cell>
          <cell r="G279" t="str">
            <v>COSMETICS</v>
          </cell>
          <cell r="H279">
            <v>2</v>
          </cell>
          <cell r="I279">
            <v>31.4</v>
          </cell>
        </row>
        <row r="280">
          <cell r="F280" t="str">
            <v>PATTAMUNDAI</v>
          </cell>
          <cell r="G280" t="str">
            <v>AGARBATTI</v>
          </cell>
          <cell r="H280">
            <v>10</v>
          </cell>
          <cell r="I280">
            <v>44.6</v>
          </cell>
        </row>
        <row r="281">
          <cell r="F281" t="str">
            <v>PATTAMUNDAI</v>
          </cell>
          <cell r="G281" t="str">
            <v>COSMETICS</v>
          </cell>
          <cell r="H281">
            <v>4</v>
          </cell>
          <cell r="I281">
            <v>29.2</v>
          </cell>
        </row>
        <row r="282">
          <cell r="F282" t="str">
            <v>PADMAPUR</v>
          </cell>
          <cell r="G282" t="str">
            <v>COSMETICS</v>
          </cell>
          <cell r="H282">
            <v>2</v>
          </cell>
          <cell r="I282">
            <v>70</v>
          </cell>
        </row>
        <row r="283">
          <cell r="F283" t="str">
            <v>HARIPUR HAT</v>
          </cell>
          <cell r="G283" t="str">
            <v>COSMETICS</v>
          </cell>
          <cell r="H283">
            <v>2</v>
          </cell>
          <cell r="I283">
            <v>50</v>
          </cell>
        </row>
        <row r="284">
          <cell r="F284" t="str">
            <v>BALIAPAL</v>
          </cell>
          <cell r="G284" t="str">
            <v>COSMETICS</v>
          </cell>
          <cell r="H284">
            <v>4</v>
          </cell>
          <cell r="I284">
            <v>27</v>
          </cell>
        </row>
        <row r="285">
          <cell r="F285" t="str">
            <v>KENDRAPARA</v>
          </cell>
          <cell r="G285" t="str">
            <v>COSMETICS</v>
          </cell>
          <cell r="H285">
            <v>1</v>
          </cell>
          <cell r="I285">
            <v>29.2</v>
          </cell>
        </row>
        <row r="286">
          <cell r="F286" t="str">
            <v>KERILO</v>
          </cell>
          <cell r="G286" t="str">
            <v>COSMETICS</v>
          </cell>
          <cell r="H286">
            <v>2</v>
          </cell>
          <cell r="I286">
            <v>60</v>
          </cell>
        </row>
        <row r="287">
          <cell r="F287" t="str">
            <v>NAKHARA</v>
          </cell>
          <cell r="G287" t="str">
            <v>COSMETICS</v>
          </cell>
          <cell r="H287">
            <v>13</v>
          </cell>
          <cell r="I287">
            <v>31.4</v>
          </cell>
        </row>
        <row r="288">
          <cell r="F288" t="str">
            <v>KENDRAPARA</v>
          </cell>
          <cell r="G288" t="str">
            <v>COSMETICS</v>
          </cell>
          <cell r="H288">
            <v>3</v>
          </cell>
          <cell r="I288">
            <v>29.2</v>
          </cell>
        </row>
        <row r="289">
          <cell r="F289" t="str">
            <v>JALESWAR</v>
          </cell>
          <cell r="G289" t="str">
            <v>COSMETICS</v>
          </cell>
          <cell r="H289">
            <v>7</v>
          </cell>
          <cell r="I289">
            <v>40.200000000000003</v>
          </cell>
        </row>
        <row r="290">
          <cell r="F290" t="str">
            <v>CHHATRAPUR</v>
          </cell>
          <cell r="G290" t="str">
            <v>COSMETICS</v>
          </cell>
          <cell r="H290">
            <v>3</v>
          </cell>
          <cell r="I290">
            <v>41</v>
          </cell>
        </row>
        <row r="291">
          <cell r="F291" t="str">
            <v>BALASORE</v>
          </cell>
          <cell r="G291" t="str">
            <v>COSMETICS</v>
          </cell>
          <cell r="H291">
            <v>1</v>
          </cell>
          <cell r="I291">
            <v>31.4</v>
          </cell>
        </row>
        <row r="292">
          <cell r="F292" t="str">
            <v>PATTAMUNDAI</v>
          </cell>
          <cell r="G292" t="str">
            <v>COSMETICS</v>
          </cell>
          <cell r="H292">
            <v>5</v>
          </cell>
          <cell r="I292">
            <v>29.2</v>
          </cell>
        </row>
        <row r="293">
          <cell r="F293" t="str">
            <v>PATTAMUNDAI</v>
          </cell>
          <cell r="G293" t="str">
            <v>COSMETICS</v>
          </cell>
          <cell r="H293">
            <v>5</v>
          </cell>
          <cell r="I293">
            <v>29.2</v>
          </cell>
        </row>
        <row r="294">
          <cell r="F294" t="str">
            <v>SAKHIGOPAL</v>
          </cell>
          <cell r="G294" t="str">
            <v>COSMETICS</v>
          </cell>
          <cell r="H294">
            <v>5</v>
          </cell>
          <cell r="I294">
            <v>31.4</v>
          </cell>
        </row>
        <row r="295">
          <cell r="F295" t="str">
            <v>BALASORE</v>
          </cell>
          <cell r="G295" t="str">
            <v>COSMETICS</v>
          </cell>
          <cell r="H295">
            <v>5</v>
          </cell>
          <cell r="I295">
            <v>31.4</v>
          </cell>
        </row>
        <row r="296">
          <cell r="F296" t="str">
            <v>JALESWAR</v>
          </cell>
          <cell r="G296" t="str">
            <v>COSMETICS</v>
          </cell>
          <cell r="H296">
            <v>1</v>
          </cell>
          <cell r="I296">
            <v>40.200000000000003</v>
          </cell>
        </row>
        <row r="297">
          <cell r="F297" t="str">
            <v>CHANDANESWAR</v>
          </cell>
          <cell r="G297" t="str">
            <v>COSMETICS</v>
          </cell>
          <cell r="H297">
            <v>10</v>
          </cell>
          <cell r="I297">
            <v>82</v>
          </cell>
        </row>
        <row r="298">
          <cell r="F298" t="str">
            <v>RAGHUNATHPUR</v>
          </cell>
          <cell r="G298" t="str">
            <v>AGARBATTI</v>
          </cell>
          <cell r="H298">
            <v>3</v>
          </cell>
          <cell r="I298">
            <v>40</v>
          </cell>
        </row>
        <row r="299">
          <cell r="F299" t="str">
            <v>JATNI</v>
          </cell>
          <cell r="G299" t="str">
            <v>AGARBATTI</v>
          </cell>
          <cell r="H299">
            <v>12</v>
          </cell>
          <cell r="I299">
            <v>40.200000000000003</v>
          </cell>
        </row>
        <row r="300">
          <cell r="F300" t="str">
            <v>KENDRAPARA</v>
          </cell>
          <cell r="G300" t="str">
            <v>COSMETICS</v>
          </cell>
          <cell r="H300">
            <v>2</v>
          </cell>
          <cell r="I300">
            <v>29.2</v>
          </cell>
        </row>
        <row r="301">
          <cell r="F301" t="str">
            <v>BALICHANDRAPUR</v>
          </cell>
          <cell r="G301" t="str">
            <v>COSMETICS</v>
          </cell>
          <cell r="H301">
            <v>3</v>
          </cell>
          <cell r="I301">
            <v>31.4</v>
          </cell>
        </row>
        <row r="302">
          <cell r="F302" t="str">
            <v>siko</v>
          </cell>
          <cell r="G302" t="str">
            <v>COSMETICS</v>
          </cell>
          <cell r="H302">
            <v>2</v>
          </cell>
          <cell r="I302">
            <v>40</v>
          </cell>
        </row>
        <row r="303">
          <cell r="F303" t="str">
            <v>KERILO</v>
          </cell>
          <cell r="G303" t="str">
            <v>COSMETICS</v>
          </cell>
          <cell r="H303">
            <v>3</v>
          </cell>
          <cell r="I303">
            <v>60</v>
          </cell>
        </row>
        <row r="304">
          <cell r="F304" t="str">
            <v>JAJPUR ROAD</v>
          </cell>
          <cell r="G304" t="str">
            <v>MOUTH FRESHENER</v>
          </cell>
          <cell r="H304">
            <v>25</v>
          </cell>
          <cell r="I304">
            <v>29.2</v>
          </cell>
        </row>
        <row r="305">
          <cell r="F305" t="str">
            <v>JALESWAR</v>
          </cell>
          <cell r="G305" t="str">
            <v>COSMETICS</v>
          </cell>
          <cell r="H305">
            <v>4</v>
          </cell>
          <cell r="I305">
            <v>40.200000000000003</v>
          </cell>
        </row>
        <row r="306">
          <cell r="F306" t="str">
            <v>PURI</v>
          </cell>
          <cell r="G306" t="str">
            <v>COSMETICS</v>
          </cell>
          <cell r="H306">
            <v>3</v>
          </cell>
          <cell r="I306">
            <v>31.4</v>
          </cell>
        </row>
        <row r="307">
          <cell r="F307" t="str">
            <v>NAKHARA</v>
          </cell>
          <cell r="G307" t="str">
            <v>COSMETICS</v>
          </cell>
          <cell r="H307">
            <v>12</v>
          </cell>
          <cell r="I307">
            <v>19.2</v>
          </cell>
        </row>
        <row r="308">
          <cell r="F308" t="str">
            <v>BINJHARPUR</v>
          </cell>
          <cell r="G308" t="str">
            <v>COSMETICS</v>
          </cell>
          <cell r="H308">
            <v>3</v>
          </cell>
          <cell r="I308">
            <v>38</v>
          </cell>
        </row>
        <row r="309">
          <cell r="F309" t="str">
            <v>KENDRAPARA</v>
          </cell>
          <cell r="G309" t="str">
            <v>COSMETICS</v>
          </cell>
          <cell r="H309">
            <v>4</v>
          </cell>
          <cell r="I309">
            <v>29.2</v>
          </cell>
        </row>
        <row r="310">
          <cell r="F310" t="str">
            <v>KENDRAPARA</v>
          </cell>
          <cell r="G310" t="str">
            <v>AGARBATTI</v>
          </cell>
          <cell r="H310">
            <v>13</v>
          </cell>
          <cell r="I310">
            <v>40.200000000000003</v>
          </cell>
        </row>
        <row r="311">
          <cell r="F311" t="str">
            <v>REMUNA</v>
          </cell>
          <cell r="G311" t="str">
            <v>MOUTH FRESHENER</v>
          </cell>
          <cell r="H311">
            <v>12</v>
          </cell>
          <cell r="I311">
            <v>50</v>
          </cell>
        </row>
        <row r="312">
          <cell r="F312" t="str">
            <v>BALASORE</v>
          </cell>
          <cell r="G312" t="str">
            <v>COSMETICS</v>
          </cell>
          <cell r="H312">
            <v>3</v>
          </cell>
          <cell r="I312">
            <v>31.4</v>
          </cell>
        </row>
        <row r="313">
          <cell r="F313" t="str">
            <v>KAMAKHYANAGAR</v>
          </cell>
          <cell r="G313" t="str">
            <v>COSMETICS</v>
          </cell>
          <cell r="H313">
            <v>15</v>
          </cell>
          <cell r="I313">
            <v>27</v>
          </cell>
        </row>
        <row r="314">
          <cell r="F314" t="str">
            <v>KERILO</v>
          </cell>
          <cell r="G314" t="str">
            <v>COSMETICS</v>
          </cell>
          <cell r="H314">
            <v>1</v>
          </cell>
          <cell r="I314">
            <v>60</v>
          </cell>
        </row>
        <row r="315">
          <cell r="F315" t="str">
            <v>KALUPADA GHAT</v>
          </cell>
          <cell r="G315" t="str">
            <v>COSMETICS</v>
          </cell>
          <cell r="H315">
            <v>2</v>
          </cell>
          <cell r="I315">
            <v>40</v>
          </cell>
        </row>
        <row r="316">
          <cell r="F316" t="str">
            <v>BALASORE</v>
          </cell>
          <cell r="G316" t="str">
            <v>COSMETICS</v>
          </cell>
          <cell r="H316">
            <v>35</v>
          </cell>
          <cell r="I316">
            <v>31.4</v>
          </cell>
        </row>
        <row r="317">
          <cell r="F317" t="str">
            <v>KENDRAPARA</v>
          </cell>
          <cell r="G317" t="str">
            <v>GHEE</v>
          </cell>
          <cell r="H317">
            <v>6</v>
          </cell>
          <cell r="I317">
            <v>35</v>
          </cell>
        </row>
        <row r="318">
          <cell r="F318" t="str">
            <v>KAKATPUR</v>
          </cell>
          <cell r="G318" t="str">
            <v>GHEE</v>
          </cell>
          <cell r="H318">
            <v>13</v>
          </cell>
          <cell r="I318">
            <v>35</v>
          </cell>
        </row>
        <row r="319">
          <cell r="F319" t="str">
            <v>KERILO</v>
          </cell>
          <cell r="G319" t="str">
            <v>COSMETICS</v>
          </cell>
          <cell r="H319">
            <v>3</v>
          </cell>
          <cell r="I319">
            <v>60</v>
          </cell>
        </row>
        <row r="320">
          <cell r="F320" t="str">
            <v>BHUBAN</v>
          </cell>
          <cell r="G320" t="str">
            <v>COSMETICS</v>
          </cell>
          <cell r="H320">
            <v>8</v>
          </cell>
          <cell r="I320">
            <v>38</v>
          </cell>
        </row>
        <row r="321">
          <cell r="F321" t="str">
            <v>BHUBANESWAR</v>
          </cell>
          <cell r="G321" t="str">
            <v>COSMETICS</v>
          </cell>
          <cell r="H321">
            <v>10</v>
          </cell>
          <cell r="I321">
            <v>19.600000000000001</v>
          </cell>
        </row>
        <row r="322">
          <cell r="F322" t="str">
            <v>BHUBANESWAR</v>
          </cell>
          <cell r="G322" t="str">
            <v>COSMETICS</v>
          </cell>
          <cell r="H322">
            <v>26</v>
          </cell>
          <cell r="I322">
            <v>19.600000000000001</v>
          </cell>
        </row>
        <row r="323">
          <cell r="F323" t="str">
            <v>BHUBANESWAR</v>
          </cell>
          <cell r="G323" t="str">
            <v>COSMETICS</v>
          </cell>
          <cell r="H323">
            <v>1</v>
          </cell>
          <cell r="I323">
            <v>19.600000000000001</v>
          </cell>
        </row>
        <row r="324">
          <cell r="F324" t="str">
            <v>BHUBANESWAR</v>
          </cell>
          <cell r="G324" t="str">
            <v>COSMETICS</v>
          </cell>
          <cell r="H324">
            <v>1</v>
          </cell>
          <cell r="I324">
            <v>19.600000000000001</v>
          </cell>
        </row>
        <row r="325">
          <cell r="F325" t="str">
            <v>BHUBANESWAR</v>
          </cell>
          <cell r="G325" t="str">
            <v>COSMETICS</v>
          </cell>
          <cell r="H325">
            <v>1</v>
          </cell>
          <cell r="I325">
            <v>19.600000000000001</v>
          </cell>
        </row>
        <row r="326">
          <cell r="F326" t="str">
            <v>BHUBANESWAR</v>
          </cell>
          <cell r="G326" t="str">
            <v>COSMETICS</v>
          </cell>
          <cell r="H326">
            <v>2</v>
          </cell>
          <cell r="I326">
            <v>19.600000000000001</v>
          </cell>
        </row>
        <row r="327">
          <cell r="F327" t="str">
            <v>BHUBANESWAR</v>
          </cell>
          <cell r="G327" t="str">
            <v>COSMETICS</v>
          </cell>
          <cell r="H327">
            <v>5</v>
          </cell>
          <cell r="I327">
            <v>19.600000000000001</v>
          </cell>
        </row>
        <row r="328">
          <cell r="F328" t="str">
            <v>BHUBANESWAR</v>
          </cell>
          <cell r="G328" t="str">
            <v>COSMETICS</v>
          </cell>
          <cell r="H328">
            <v>3</v>
          </cell>
          <cell r="I328">
            <v>19.600000000000001</v>
          </cell>
        </row>
        <row r="329">
          <cell r="F329" t="str">
            <v>CHANDANESWAR</v>
          </cell>
          <cell r="G329" t="str">
            <v>COSMETICS</v>
          </cell>
          <cell r="H329">
            <v>8</v>
          </cell>
          <cell r="I329">
            <v>82</v>
          </cell>
        </row>
        <row r="330">
          <cell r="F330" t="str">
            <v>BALASORE</v>
          </cell>
          <cell r="G330" t="str">
            <v>COSMETICS</v>
          </cell>
          <cell r="H330">
            <v>5</v>
          </cell>
          <cell r="I330">
            <v>31.4</v>
          </cell>
        </row>
        <row r="331">
          <cell r="F331" t="str">
            <v>BALASORE</v>
          </cell>
          <cell r="G331" t="str">
            <v>COSMETICS</v>
          </cell>
          <cell r="H331">
            <v>7</v>
          </cell>
          <cell r="I331">
            <v>31.4</v>
          </cell>
        </row>
        <row r="332">
          <cell r="F332" t="str">
            <v>BHUBANESWAR</v>
          </cell>
          <cell r="G332" t="str">
            <v>COSMETICS</v>
          </cell>
          <cell r="H332">
            <v>4</v>
          </cell>
          <cell r="I332">
            <v>19.600000000000001</v>
          </cell>
        </row>
        <row r="333">
          <cell r="F333" t="str">
            <v>BHUBANESWAR</v>
          </cell>
          <cell r="G333" t="str">
            <v>COSMETICS</v>
          </cell>
          <cell r="H333">
            <v>6</v>
          </cell>
          <cell r="I333">
            <v>19.600000000000001</v>
          </cell>
        </row>
        <row r="334">
          <cell r="F334" t="str">
            <v>BHUBANESWAR</v>
          </cell>
          <cell r="G334" t="str">
            <v>COSMETICS</v>
          </cell>
          <cell r="H334">
            <v>5</v>
          </cell>
          <cell r="I334">
            <v>19.600000000000001</v>
          </cell>
        </row>
        <row r="335">
          <cell r="F335" t="str">
            <v>BHUBANESWAR</v>
          </cell>
          <cell r="G335" t="str">
            <v>COSMETICS</v>
          </cell>
          <cell r="H335">
            <v>7</v>
          </cell>
          <cell r="I335">
            <v>19.600000000000001</v>
          </cell>
        </row>
        <row r="336">
          <cell r="F336" t="str">
            <v>BHUBANESWAR</v>
          </cell>
          <cell r="G336" t="str">
            <v>COSMETICS</v>
          </cell>
          <cell r="H336">
            <v>5</v>
          </cell>
          <cell r="I336">
            <v>19.600000000000001</v>
          </cell>
        </row>
        <row r="337">
          <cell r="F337" t="str">
            <v>KENDRAPARA</v>
          </cell>
          <cell r="G337" t="str">
            <v>COSMETICS</v>
          </cell>
          <cell r="H337">
            <v>5</v>
          </cell>
          <cell r="I337">
            <v>29.2</v>
          </cell>
        </row>
        <row r="338">
          <cell r="F338" t="str">
            <v>BHUBANESWAR</v>
          </cell>
          <cell r="G338" t="str">
            <v>COSMETICS</v>
          </cell>
          <cell r="H338">
            <v>1</v>
          </cell>
          <cell r="I338">
            <v>19.600000000000001</v>
          </cell>
        </row>
        <row r="339">
          <cell r="F339" t="str">
            <v>BALICHANDRAPUR</v>
          </cell>
          <cell r="G339" t="str">
            <v>COSMETICS</v>
          </cell>
          <cell r="H339">
            <v>2</v>
          </cell>
          <cell r="I339">
            <v>31.4</v>
          </cell>
        </row>
        <row r="340">
          <cell r="F340" t="str">
            <v>BHUBAN</v>
          </cell>
          <cell r="G340" t="str">
            <v>COSMETICS</v>
          </cell>
          <cell r="H340">
            <v>4</v>
          </cell>
          <cell r="I340">
            <v>38</v>
          </cell>
        </row>
        <row r="341">
          <cell r="F341" t="str">
            <v>PHULBANI</v>
          </cell>
          <cell r="G341" t="str">
            <v>COSMETICS</v>
          </cell>
          <cell r="H341">
            <v>2</v>
          </cell>
          <cell r="I341">
            <v>71</v>
          </cell>
        </row>
        <row r="342">
          <cell r="F342" t="str">
            <v>KENDRAPARA</v>
          </cell>
          <cell r="G342" t="str">
            <v>AGARBATTI</v>
          </cell>
          <cell r="H342">
            <v>13</v>
          </cell>
          <cell r="I342">
            <v>40.200000000000003</v>
          </cell>
        </row>
        <row r="343">
          <cell r="F343" t="str">
            <v>KERILO</v>
          </cell>
          <cell r="G343" t="str">
            <v>AGARBATTI</v>
          </cell>
          <cell r="H343">
            <v>5</v>
          </cell>
          <cell r="I343">
            <v>60</v>
          </cell>
        </row>
        <row r="344">
          <cell r="F344" t="str">
            <v>KERILO</v>
          </cell>
          <cell r="G344" t="str">
            <v>AGARBATTI</v>
          </cell>
          <cell r="H344">
            <v>5</v>
          </cell>
          <cell r="I344">
            <v>60</v>
          </cell>
        </row>
        <row r="345">
          <cell r="F345" t="str">
            <v>KERILO</v>
          </cell>
          <cell r="G345" t="str">
            <v>AGARBATTI</v>
          </cell>
          <cell r="H345">
            <v>3</v>
          </cell>
          <cell r="I345">
            <v>60</v>
          </cell>
        </row>
        <row r="346">
          <cell r="F346" t="str">
            <v>PIPILI</v>
          </cell>
          <cell r="G346" t="str">
            <v>AGARBATTI</v>
          </cell>
          <cell r="H346">
            <v>4</v>
          </cell>
          <cell r="I346">
            <v>44.6</v>
          </cell>
        </row>
        <row r="347">
          <cell r="F347" t="str">
            <v>PATTAMUNDAI</v>
          </cell>
          <cell r="G347" t="str">
            <v>AGARBATTI</v>
          </cell>
          <cell r="H347">
            <v>15</v>
          </cell>
          <cell r="I347">
            <v>44.6</v>
          </cell>
        </row>
        <row r="348">
          <cell r="F348" t="str">
            <v>SORO</v>
          </cell>
          <cell r="G348" t="str">
            <v>COSMETICS</v>
          </cell>
          <cell r="H348">
            <v>10</v>
          </cell>
          <cell r="I348">
            <v>34.700000000000003</v>
          </cell>
        </row>
        <row r="349">
          <cell r="F349" t="str">
            <v>BALICHANDRAPUR</v>
          </cell>
          <cell r="G349" t="str">
            <v>COSMETICS</v>
          </cell>
          <cell r="H349">
            <v>2</v>
          </cell>
          <cell r="I349">
            <v>31.4</v>
          </cell>
        </row>
        <row r="350">
          <cell r="F350" t="str">
            <v>BALASORE</v>
          </cell>
          <cell r="G350" t="str">
            <v>COSMETICS</v>
          </cell>
          <cell r="H350">
            <v>5</v>
          </cell>
          <cell r="I350">
            <v>31.4</v>
          </cell>
        </row>
        <row r="351">
          <cell r="F351" t="str">
            <v>PHULBANI</v>
          </cell>
          <cell r="G351" t="str">
            <v>COSMETICS</v>
          </cell>
          <cell r="H351">
            <v>3</v>
          </cell>
          <cell r="I351">
            <v>71</v>
          </cell>
        </row>
        <row r="352">
          <cell r="F352" t="str">
            <v>KERILO</v>
          </cell>
          <cell r="G352" t="str">
            <v>COSMETICS</v>
          </cell>
          <cell r="H352">
            <v>4</v>
          </cell>
          <cell r="I352">
            <v>60</v>
          </cell>
        </row>
        <row r="353">
          <cell r="F353" t="str">
            <v>KERILO</v>
          </cell>
          <cell r="G353" t="str">
            <v>COSMETICS</v>
          </cell>
          <cell r="H353">
            <v>14</v>
          </cell>
          <cell r="I353">
            <v>60</v>
          </cell>
        </row>
        <row r="354">
          <cell r="F354" t="str">
            <v>KERILO</v>
          </cell>
          <cell r="G354" t="str">
            <v>COSMETICS</v>
          </cell>
          <cell r="H354">
            <v>1</v>
          </cell>
          <cell r="I354">
            <v>60</v>
          </cell>
        </row>
        <row r="355">
          <cell r="F355" t="str">
            <v>CHANDPUR</v>
          </cell>
          <cell r="G355" t="str">
            <v>COSMETICS</v>
          </cell>
          <cell r="H355">
            <v>3</v>
          </cell>
          <cell r="I355">
            <v>37</v>
          </cell>
        </row>
        <row r="356">
          <cell r="F356" t="str">
            <v>BORIKINA</v>
          </cell>
          <cell r="G356" t="str">
            <v>AGARBATTI</v>
          </cell>
          <cell r="H356">
            <v>14</v>
          </cell>
          <cell r="I356">
            <v>60</v>
          </cell>
        </row>
        <row r="357">
          <cell r="F357" t="str">
            <v>KENDRAPARA</v>
          </cell>
          <cell r="G357" t="str">
            <v>AGARBATTI</v>
          </cell>
          <cell r="H357">
            <v>13</v>
          </cell>
          <cell r="I357">
            <v>40.200000000000003</v>
          </cell>
        </row>
        <row r="358">
          <cell r="F358" t="str">
            <v>PARADEEP</v>
          </cell>
          <cell r="G358" t="str">
            <v>AGARBATTI</v>
          </cell>
          <cell r="H358">
            <v>8</v>
          </cell>
          <cell r="I358">
            <v>44.6</v>
          </cell>
        </row>
        <row r="359">
          <cell r="F359" t="str">
            <v>PATTAMUNDAI</v>
          </cell>
          <cell r="G359" t="str">
            <v>COSMETICS</v>
          </cell>
          <cell r="H359">
            <v>5</v>
          </cell>
          <cell r="I359">
            <v>29.2</v>
          </cell>
        </row>
        <row r="360">
          <cell r="F360" t="str">
            <v>KENDRAPARA</v>
          </cell>
          <cell r="G360" t="str">
            <v>AGARBATTI</v>
          </cell>
          <cell r="H360">
            <v>12</v>
          </cell>
          <cell r="I360">
            <v>40.200000000000003</v>
          </cell>
        </row>
        <row r="361">
          <cell r="F361" t="str">
            <v>KERILO</v>
          </cell>
          <cell r="G361" t="str">
            <v>COSMETICS</v>
          </cell>
          <cell r="H361">
            <v>1</v>
          </cell>
          <cell r="I361">
            <v>60</v>
          </cell>
        </row>
        <row r="362">
          <cell r="F362" t="str">
            <v>PATTAMUNDAI</v>
          </cell>
          <cell r="G362" t="str">
            <v>AGARBATTI</v>
          </cell>
          <cell r="H362">
            <v>13</v>
          </cell>
          <cell r="I362">
            <v>44.6</v>
          </cell>
        </row>
        <row r="363">
          <cell r="F363" t="str">
            <v>BHUBAN</v>
          </cell>
          <cell r="G363" t="str">
            <v>COSMETICS</v>
          </cell>
          <cell r="H363">
            <v>2</v>
          </cell>
          <cell r="I363">
            <v>38</v>
          </cell>
        </row>
        <row r="364">
          <cell r="F364" t="str">
            <v>PATTAMUNDAI</v>
          </cell>
          <cell r="G364" t="str">
            <v>COSMETICS</v>
          </cell>
          <cell r="H364">
            <v>5</v>
          </cell>
          <cell r="I364">
            <v>29.2</v>
          </cell>
        </row>
        <row r="365">
          <cell r="F365" t="str">
            <v>BALICHANDRAPUR</v>
          </cell>
          <cell r="G365" t="str">
            <v>COSMETICS</v>
          </cell>
          <cell r="H365">
            <v>2</v>
          </cell>
          <cell r="I365">
            <v>31.4</v>
          </cell>
        </row>
        <row r="366">
          <cell r="F366" t="str">
            <v>CHANDPUR</v>
          </cell>
          <cell r="G366" t="str">
            <v>COSMETICS</v>
          </cell>
          <cell r="H366">
            <v>5</v>
          </cell>
          <cell r="I366">
            <v>37</v>
          </cell>
        </row>
        <row r="367">
          <cell r="F367" t="str">
            <v>NIALI</v>
          </cell>
          <cell r="G367" t="str">
            <v>COSMETICS</v>
          </cell>
          <cell r="H367">
            <v>2</v>
          </cell>
          <cell r="I367">
            <v>38</v>
          </cell>
        </row>
        <row r="368">
          <cell r="F368" t="str">
            <v>PHULBANI</v>
          </cell>
          <cell r="G368" t="str">
            <v>COSMETICS</v>
          </cell>
          <cell r="H368">
            <v>3</v>
          </cell>
          <cell r="I368">
            <v>71</v>
          </cell>
        </row>
        <row r="369">
          <cell r="F369" t="str">
            <v>BALASORE</v>
          </cell>
          <cell r="G369" t="str">
            <v>COSMETICS</v>
          </cell>
          <cell r="H369">
            <v>4</v>
          </cell>
          <cell r="I369">
            <v>31.4</v>
          </cell>
        </row>
        <row r="370">
          <cell r="F370" t="str">
            <v>BALICHANDRAPUR</v>
          </cell>
          <cell r="G370" t="str">
            <v>COSMETICS</v>
          </cell>
          <cell r="H370">
            <v>3</v>
          </cell>
          <cell r="I370">
            <v>31.4</v>
          </cell>
        </row>
        <row r="371">
          <cell r="F371" t="str">
            <v>JAJPUR ROAD</v>
          </cell>
          <cell r="G371" t="str">
            <v>MOUTH FRESHENER</v>
          </cell>
          <cell r="H371">
            <v>15</v>
          </cell>
          <cell r="I371">
            <v>29.2</v>
          </cell>
        </row>
        <row r="372">
          <cell r="F372" t="str">
            <v>PHULBANI</v>
          </cell>
          <cell r="G372" t="str">
            <v>COSMETICS</v>
          </cell>
          <cell r="H372">
            <v>10</v>
          </cell>
          <cell r="I372">
            <v>71</v>
          </cell>
        </row>
        <row r="373">
          <cell r="F373" t="str">
            <v>KALUPADA GHAT</v>
          </cell>
          <cell r="G373" t="str">
            <v>COSMETICS</v>
          </cell>
          <cell r="H373">
            <v>2</v>
          </cell>
          <cell r="I373">
            <v>40</v>
          </cell>
        </row>
        <row r="374">
          <cell r="F374" t="str">
            <v>panchupandab</v>
          </cell>
          <cell r="G374" t="str">
            <v>AGARBATTI</v>
          </cell>
          <cell r="H374">
            <v>2</v>
          </cell>
          <cell r="I374">
            <v>45</v>
          </cell>
        </row>
        <row r="375">
          <cell r="F375" t="str">
            <v>ITAMATI</v>
          </cell>
          <cell r="G375" t="str">
            <v>MOUTH FRESHENER</v>
          </cell>
          <cell r="H375">
            <v>10</v>
          </cell>
          <cell r="I375">
            <v>70</v>
          </cell>
        </row>
        <row r="376">
          <cell r="F376" t="str">
            <v>KERILO</v>
          </cell>
          <cell r="G376" t="str">
            <v>AGARBATTI</v>
          </cell>
          <cell r="H376">
            <v>6</v>
          </cell>
          <cell r="I376">
            <v>60</v>
          </cell>
        </row>
        <row r="377">
          <cell r="F377" t="str">
            <v>BARIPADA</v>
          </cell>
          <cell r="G377" t="str">
            <v>MOUTH FRESHENER</v>
          </cell>
          <cell r="H377">
            <v>6</v>
          </cell>
          <cell r="I377">
            <v>34.700000000000003</v>
          </cell>
        </row>
        <row r="378">
          <cell r="F378" t="str">
            <v>JARKA</v>
          </cell>
          <cell r="G378" t="str">
            <v>COSMETICS</v>
          </cell>
          <cell r="H378">
            <v>3</v>
          </cell>
          <cell r="I378">
            <v>31.4</v>
          </cell>
        </row>
        <row r="379">
          <cell r="F379" t="str">
            <v>PURI</v>
          </cell>
          <cell r="G379" t="str">
            <v>COSMETICS</v>
          </cell>
          <cell r="H379">
            <v>1</v>
          </cell>
          <cell r="I379">
            <v>31.4</v>
          </cell>
        </row>
        <row r="380">
          <cell r="F380" t="str">
            <v>KERILO</v>
          </cell>
          <cell r="G380" t="str">
            <v>COSMETICS</v>
          </cell>
          <cell r="H380">
            <v>2</v>
          </cell>
          <cell r="I380">
            <v>60</v>
          </cell>
        </row>
        <row r="381">
          <cell r="F381" t="str">
            <v>BHUBAN</v>
          </cell>
          <cell r="G381" t="str">
            <v>COSMETICS</v>
          </cell>
          <cell r="H381">
            <v>2</v>
          </cell>
          <cell r="I381">
            <v>38</v>
          </cell>
        </row>
        <row r="382">
          <cell r="F382" t="str">
            <v>PATTAMUNDAI</v>
          </cell>
          <cell r="G382" t="str">
            <v>AGARBATTI</v>
          </cell>
          <cell r="H382">
            <v>4</v>
          </cell>
          <cell r="I382">
            <v>44.6</v>
          </cell>
        </row>
        <row r="383">
          <cell r="F383" t="str">
            <v>PURI</v>
          </cell>
          <cell r="G383" t="str">
            <v>COSMETICS</v>
          </cell>
          <cell r="H383">
            <v>3</v>
          </cell>
          <cell r="I383">
            <v>31.4</v>
          </cell>
        </row>
        <row r="384">
          <cell r="F384" t="str">
            <v>KHURDA</v>
          </cell>
          <cell r="G384" t="str">
            <v>AGARBATTI</v>
          </cell>
          <cell r="H384">
            <v>5</v>
          </cell>
          <cell r="I384">
            <v>44.6</v>
          </cell>
        </row>
        <row r="385">
          <cell r="F385" t="str">
            <v>BORIKINA</v>
          </cell>
          <cell r="G385" t="str">
            <v>AGARBATTI</v>
          </cell>
          <cell r="H385">
            <v>10</v>
          </cell>
          <cell r="I385">
            <v>60</v>
          </cell>
        </row>
        <row r="386">
          <cell r="F386" t="str">
            <v>KERILO</v>
          </cell>
          <cell r="G386" t="str">
            <v>COSMETICS</v>
          </cell>
          <cell r="H386">
            <v>4</v>
          </cell>
          <cell r="I386">
            <v>60</v>
          </cell>
        </row>
        <row r="387">
          <cell r="F387" t="str">
            <v>PURI</v>
          </cell>
          <cell r="G387" t="str">
            <v>COSMETICS</v>
          </cell>
          <cell r="H387">
            <v>7</v>
          </cell>
          <cell r="I387">
            <v>31.4</v>
          </cell>
        </row>
        <row r="388">
          <cell r="F388" t="str">
            <v>KERILO</v>
          </cell>
          <cell r="G388" t="str">
            <v>COSMETICS</v>
          </cell>
          <cell r="H388">
            <v>4</v>
          </cell>
          <cell r="I388">
            <v>60</v>
          </cell>
        </row>
        <row r="389">
          <cell r="F389" t="str">
            <v>KERILO</v>
          </cell>
          <cell r="G389" t="str">
            <v>COSMETICS</v>
          </cell>
          <cell r="H389">
            <v>4</v>
          </cell>
          <cell r="I389">
            <v>60</v>
          </cell>
        </row>
        <row r="390">
          <cell r="F390" t="str">
            <v>PURI</v>
          </cell>
          <cell r="G390" t="str">
            <v>COSMETICS</v>
          </cell>
          <cell r="H390">
            <v>3</v>
          </cell>
          <cell r="I390">
            <v>31.4</v>
          </cell>
        </row>
        <row r="391">
          <cell r="F391" t="str">
            <v>NAKHARA</v>
          </cell>
          <cell r="G391" t="str">
            <v>COSMETICS</v>
          </cell>
          <cell r="H391">
            <v>7</v>
          </cell>
          <cell r="I391">
            <v>31.4</v>
          </cell>
        </row>
        <row r="392">
          <cell r="F392" t="str">
            <v>PATASUNDARPUR</v>
          </cell>
          <cell r="G392" t="str">
            <v>COSMETICS</v>
          </cell>
          <cell r="H392">
            <v>3</v>
          </cell>
          <cell r="I392">
            <v>31.4</v>
          </cell>
        </row>
        <row r="393">
          <cell r="F393" t="str">
            <v>siko</v>
          </cell>
          <cell r="G393" t="str">
            <v>COSMETICS</v>
          </cell>
          <cell r="H393">
            <v>4</v>
          </cell>
          <cell r="I393">
            <v>50</v>
          </cell>
        </row>
        <row r="394">
          <cell r="F394" t="str">
            <v>PIPILI</v>
          </cell>
          <cell r="G394" t="str">
            <v>AGARBATTI</v>
          </cell>
          <cell r="H394">
            <v>4</v>
          </cell>
          <cell r="I394">
            <v>44.6</v>
          </cell>
        </row>
        <row r="395">
          <cell r="F395" t="str">
            <v>KENDRAPARA</v>
          </cell>
          <cell r="G395" t="str">
            <v>AGARBATTI</v>
          </cell>
          <cell r="H395">
            <v>13</v>
          </cell>
          <cell r="I395">
            <v>40.200000000000003</v>
          </cell>
        </row>
        <row r="396">
          <cell r="F396" t="str">
            <v>BALASORE</v>
          </cell>
          <cell r="G396" t="str">
            <v>COSMETICS</v>
          </cell>
          <cell r="H396">
            <v>1</v>
          </cell>
          <cell r="I396">
            <v>31.4</v>
          </cell>
        </row>
        <row r="397">
          <cell r="F397" t="str">
            <v>CHANDANESWAR</v>
          </cell>
          <cell r="G397" t="str">
            <v>COSMETICS</v>
          </cell>
          <cell r="H397">
            <v>3</v>
          </cell>
          <cell r="I397">
            <v>82</v>
          </cell>
        </row>
        <row r="398">
          <cell r="F398" t="str">
            <v>PHULBANI</v>
          </cell>
          <cell r="G398" t="str">
            <v>COSMETICS</v>
          </cell>
          <cell r="H398">
            <v>9</v>
          </cell>
          <cell r="I398">
            <v>71</v>
          </cell>
        </row>
        <row r="399">
          <cell r="F399" t="str">
            <v>JAGATSINGHPUR</v>
          </cell>
          <cell r="G399" t="str">
            <v>COSMETICS</v>
          </cell>
          <cell r="H399">
            <v>5</v>
          </cell>
          <cell r="I399">
            <v>31.4</v>
          </cell>
        </row>
        <row r="400">
          <cell r="F400" t="str">
            <v>PATTAMUNDAI</v>
          </cell>
          <cell r="G400" t="str">
            <v>COSMETICS</v>
          </cell>
          <cell r="H400">
            <v>2</v>
          </cell>
          <cell r="I400">
            <v>29.2</v>
          </cell>
        </row>
        <row r="401">
          <cell r="F401" t="str">
            <v>SORO</v>
          </cell>
          <cell r="G401" t="str">
            <v>COSMETICS</v>
          </cell>
          <cell r="H401">
            <v>3</v>
          </cell>
          <cell r="I401">
            <v>34.700000000000003</v>
          </cell>
        </row>
        <row r="402">
          <cell r="F402" t="str">
            <v>PATTAMUNDAI</v>
          </cell>
          <cell r="G402" t="str">
            <v>COSMETICS</v>
          </cell>
          <cell r="H402">
            <v>5</v>
          </cell>
          <cell r="I402">
            <v>29.2</v>
          </cell>
        </row>
        <row r="403">
          <cell r="F403" t="str">
            <v>BALASORE</v>
          </cell>
          <cell r="G403" t="str">
            <v>COSMETICS</v>
          </cell>
          <cell r="H403">
            <v>5</v>
          </cell>
          <cell r="I403">
            <v>31.4</v>
          </cell>
        </row>
        <row r="404">
          <cell r="F404" t="str">
            <v>CHHATRAPUR</v>
          </cell>
          <cell r="G404" t="str">
            <v>COSMETICS</v>
          </cell>
          <cell r="H404">
            <v>6</v>
          </cell>
          <cell r="I404">
            <v>41</v>
          </cell>
        </row>
        <row r="405">
          <cell r="F405" t="str">
            <v>JAGATSINGHPUR</v>
          </cell>
          <cell r="G405" t="str">
            <v>AGARBATTI</v>
          </cell>
          <cell r="H405">
            <v>5</v>
          </cell>
          <cell r="I405">
            <v>44.6</v>
          </cell>
        </row>
        <row r="406">
          <cell r="F406" t="str">
            <v>PIPILI</v>
          </cell>
          <cell r="G406" t="str">
            <v>AGARBATTI</v>
          </cell>
          <cell r="H406">
            <v>4</v>
          </cell>
          <cell r="I406">
            <v>44.6</v>
          </cell>
        </row>
        <row r="407">
          <cell r="F407" t="str">
            <v>JAGATSINGHPUR</v>
          </cell>
          <cell r="G407" t="str">
            <v>COSMETICS</v>
          </cell>
          <cell r="H407">
            <v>3</v>
          </cell>
          <cell r="I407">
            <v>31.4</v>
          </cell>
        </row>
        <row r="408">
          <cell r="F408" t="str">
            <v>ANGUL</v>
          </cell>
          <cell r="G408" t="str">
            <v>COSMETICS</v>
          </cell>
          <cell r="H408">
            <v>2</v>
          </cell>
          <cell r="I408">
            <v>29.2</v>
          </cell>
        </row>
        <row r="409">
          <cell r="F409" t="str">
            <v>CHANDPUR</v>
          </cell>
          <cell r="G409" t="str">
            <v>COSMETICS</v>
          </cell>
          <cell r="H409">
            <v>11</v>
          </cell>
          <cell r="I409">
            <v>60</v>
          </cell>
        </row>
        <row r="410">
          <cell r="F410" t="str">
            <v>KALUPADA GHAT</v>
          </cell>
          <cell r="G410" t="str">
            <v>COSMETICS</v>
          </cell>
          <cell r="H410">
            <v>2</v>
          </cell>
          <cell r="I410">
            <v>40</v>
          </cell>
        </row>
        <row r="411">
          <cell r="F411" t="str">
            <v>BALASORE</v>
          </cell>
          <cell r="G411" t="str">
            <v>COSMETICS</v>
          </cell>
          <cell r="H411">
            <v>3</v>
          </cell>
          <cell r="I411">
            <v>31.4</v>
          </cell>
        </row>
        <row r="412">
          <cell r="F412" t="str">
            <v>BARIPADA</v>
          </cell>
          <cell r="G412" t="str">
            <v>MOUTH FRESHENER</v>
          </cell>
          <cell r="H412">
            <v>7</v>
          </cell>
          <cell r="I412">
            <v>34.700000000000003</v>
          </cell>
        </row>
        <row r="413">
          <cell r="F413" t="str">
            <v>KENDRAPARA</v>
          </cell>
          <cell r="G413" t="str">
            <v>MOUTH FRESHENER</v>
          </cell>
          <cell r="H413">
            <v>18</v>
          </cell>
          <cell r="I413">
            <v>40.200000000000003</v>
          </cell>
        </row>
        <row r="414">
          <cell r="F414" t="str">
            <v>NAKHARA</v>
          </cell>
          <cell r="G414" t="str">
            <v>AGARBATTI</v>
          </cell>
          <cell r="H414">
            <v>8</v>
          </cell>
          <cell r="I414">
            <v>35</v>
          </cell>
        </row>
        <row r="415">
          <cell r="F415" t="str">
            <v>ITAMATI</v>
          </cell>
          <cell r="G415" t="str">
            <v>MOUTH FRESHENER</v>
          </cell>
          <cell r="H415">
            <v>15</v>
          </cell>
          <cell r="I415">
            <v>70</v>
          </cell>
        </row>
        <row r="416">
          <cell r="F416" t="str">
            <v>KERILO</v>
          </cell>
          <cell r="G416" t="str">
            <v>COSMETICS</v>
          </cell>
          <cell r="H416">
            <v>6</v>
          </cell>
          <cell r="I416">
            <v>60</v>
          </cell>
        </row>
        <row r="417">
          <cell r="F417" t="str">
            <v>KERILO</v>
          </cell>
          <cell r="G417" t="str">
            <v>COSMETICS</v>
          </cell>
          <cell r="H417">
            <v>3</v>
          </cell>
          <cell r="I417">
            <v>60</v>
          </cell>
        </row>
        <row r="418">
          <cell r="F418" t="str">
            <v>JHARSUGUDA</v>
          </cell>
          <cell r="G418" t="str">
            <v>MOUTH FRESHENER</v>
          </cell>
          <cell r="H418">
            <v>4</v>
          </cell>
          <cell r="I418">
            <v>70</v>
          </cell>
        </row>
        <row r="419">
          <cell r="F419" t="str">
            <v>REMUNA</v>
          </cell>
          <cell r="G419" t="str">
            <v>MOUTH FRESHENER</v>
          </cell>
          <cell r="H419">
            <v>9</v>
          </cell>
          <cell r="I419">
            <v>40</v>
          </cell>
        </row>
        <row r="420">
          <cell r="F420" t="str">
            <v>KENDRAPARA</v>
          </cell>
          <cell r="G420" t="str">
            <v>AGARBATTI</v>
          </cell>
          <cell r="H420">
            <v>15</v>
          </cell>
          <cell r="I420">
            <v>40.200000000000003</v>
          </cell>
        </row>
        <row r="421">
          <cell r="F421" t="str">
            <v>DHENKANAL</v>
          </cell>
          <cell r="G421" t="str">
            <v>AGARBATTI</v>
          </cell>
          <cell r="H421">
            <v>3</v>
          </cell>
          <cell r="I421">
            <v>40.200000000000003</v>
          </cell>
        </row>
        <row r="422">
          <cell r="F422" t="str">
            <v>KAMAKHYANAGAR</v>
          </cell>
          <cell r="G422" t="str">
            <v>COSMETICS</v>
          </cell>
          <cell r="H422">
            <v>16</v>
          </cell>
          <cell r="I422">
            <v>27</v>
          </cell>
        </row>
        <row r="423">
          <cell r="F423" t="str">
            <v>BHADRAK</v>
          </cell>
          <cell r="G423" t="str">
            <v>AGARBATTI</v>
          </cell>
          <cell r="H423">
            <v>5</v>
          </cell>
          <cell r="I423">
            <v>44.6</v>
          </cell>
        </row>
        <row r="424">
          <cell r="F424" t="str">
            <v>KHURDA</v>
          </cell>
          <cell r="G424" t="str">
            <v>AGARBATTI</v>
          </cell>
          <cell r="H424">
            <v>5</v>
          </cell>
          <cell r="I424">
            <v>44.6</v>
          </cell>
        </row>
        <row r="425">
          <cell r="F425" t="str">
            <v>PARADEEP</v>
          </cell>
          <cell r="G425" t="str">
            <v>COSMETICS</v>
          </cell>
          <cell r="H425">
            <v>2</v>
          </cell>
          <cell r="I425">
            <v>34.4</v>
          </cell>
        </row>
        <row r="426">
          <cell r="F426" t="str">
            <v>BORIKINA</v>
          </cell>
          <cell r="G426" t="str">
            <v>AGARBATTI</v>
          </cell>
          <cell r="H426">
            <v>10</v>
          </cell>
          <cell r="I426">
            <v>60</v>
          </cell>
        </row>
        <row r="427">
          <cell r="F427" t="str">
            <v>CHHATRAPUR</v>
          </cell>
          <cell r="G427" t="str">
            <v>COSMETICS</v>
          </cell>
          <cell r="H427">
            <v>4</v>
          </cell>
          <cell r="I427">
            <v>41</v>
          </cell>
        </row>
        <row r="428">
          <cell r="F428" t="str">
            <v>KERILO</v>
          </cell>
          <cell r="G428" t="str">
            <v>COSMETICS</v>
          </cell>
          <cell r="H428">
            <v>11</v>
          </cell>
          <cell r="I428">
            <v>60</v>
          </cell>
        </row>
        <row r="429">
          <cell r="F429" t="str">
            <v>BARIPADA</v>
          </cell>
          <cell r="G429" t="str">
            <v>COSMETICS</v>
          </cell>
          <cell r="H429">
            <v>3</v>
          </cell>
          <cell r="I429">
            <v>34.700000000000003</v>
          </cell>
        </row>
        <row r="430">
          <cell r="F430" t="str">
            <v>NAYAGARH</v>
          </cell>
          <cell r="G430" t="str">
            <v>COSMETICS</v>
          </cell>
          <cell r="H430">
            <v>4</v>
          </cell>
          <cell r="I430">
            <v>34.700000000000003</v>
          </cell>
        </row>
        <row r="431">
          <cell r="F431" t="str">
            <v>BARIPADA</v>
          </cell>
          <cell r="G431" t="str">
            <v>COSMETICS</v>
          </cell>
          <cell r="H431">
            <v>3</v>
          </cell>
          <cell r="I431">
            <v>34.700000000000003</v>
          </cell>
        </row>
        <row r="432">
          <cell r="F432" t="str">
            <v>PATTAMUNDAI</v>
          </cell>
          <cell r="G432" t="str">
            <v>AGARBATTI</v>
          </cell>
          <cell r="H432">
            <v>4</v>
          </cell>
          <cell r="I432">
            <v>44.6</v>
          </cell>
        </row>
        <row r="433">
          <cell r="F433" t="str">
            <v>DIGAPAHANDI</v>
          </cell>
          <cell r="G433" t="str">
            <v>COSMETICS</v>
          </cell>
          <cell r="H433">
            <v>5</v>
          </cell>
          <cell r="I433">
            <v>51</v>
          </cell>
        </row>
        <row r="434">
          <cell r="F434" t="str">
            <v>BALASORE</v>
          </cell>
          <cell r="G434" t="str">
            <v>COSMETICS</v>
          </cell>
          <cell r="H434">
            <v>5</v>
          </cell>
          <cell r="I434">
            <v>31.4</v>
          </cell>
        </row>
        <row r="435">
          <cell r="F435" t="str">
            <v>BANKI</v>
          </cell>
          <cell r="G435" t="str">
            <v>COSMETICS</v>
          </cell>
          <cell r="H435">
            <v>1</v>
          </cell>
          <cell r="I435">
            <v>40</v>
          </cell>
        </row>
        <row r="436">
          <cell r="F436" t="str">
            <v>BHUBAN</v>
          </cell>
          <cell r="G436" t="str">
            <v>COSMETICS</v>
          </cell>
          <cell r="H436">
            <v>4</v>
          </cell>
          <cell r="I436">
            <v>38</v>
          </cell>
        </row>
        <row r="437">
          <cell r="F437" t="str">
            <v>BALASORE</v>
          </cell>
          <cell r="G437" t="str">
            <v>COSMETICS</v>
          </cell>
          <cell r="H437">
            <v>16</v>
          </cell>
          <cell r="I437">
            <v>31.4</v>
          </cell>
        </row>
        <row r="438">
          <cell r="F438" t="str">
            <v>PATTAMUNDAI</v>
          </cell>
          <cell r="G438" t="str">
            <v>AGARBATTI</v>
          </cell>
          <cell r="H438">
            <v>3</v>
          </cell>
          <cell r="I438">
            <v>44.6</v>
          </cell>
        </row>
        <row r="439">
          <cell r="F439" t="str">
            <v>KERILO</v>
          </cell>
          <cell r="G439" t="str">
            <v>AGARBATTI</v>
          </cell>
          <cell r="H439">
            <v>4</v>
          </cell>
          <cell r="I439">
            <v>60</v>
          </cell>
        </row>
        <row r="440">
          <cell r="F440" t="str">
            <v>JATNI</v>
          </cell>
          <cell r="G440" t="str">
            <v>AGARBATTI</v>
          </cell>
          <cell r="H440">
            <v>10</v>
          </cell>
          <cell r="I440">
            <v>40.200000000000003</v>
          </cell>
        </row>
        <row r="441">
          <cell r="F441" t="str">
            <v>JAGATSINGHPUR</v>
          </cell>
          <cell r="G441" t="str">
            <v>AGARBATTI</v>
          </cell>
          <cell r="H441">
            <v>3</v>
          </cell>
          <cell r="I441">
            <v>44.6</v>
          </cell>
        </row>
        <row r="442">
          <cell r="F442" t="str">
            <v>JHARSUGUDA</v>
          </cell>
          <cell r="G442" t="str">
            <v>MOUTH FRESHENER</v>
          </cell>
          <cell r="H442">
            <v>1</v>
          </cell>
          <cell r="I442">
            <v>70</v>
          </cell>
        </row>
        <row r="443">
          <cell r="F443" t="str">
            <v>BALICHANDRAPUR</v>
          </cell>
          <cell r="G443" t="str">
            <v>COSMETICS</v>
          </cell>
          <cell r="H443">
            <v>2</v>
          </cell>
          <cell r="I443">
            <v>31.4</v>
          </cell>
        </row>
        <row r="444">
          <cell r="F444" t="str">
            <v>BALASORE</v>
          </cell>
          <cell r="G444" t="str">
            <v>COSMETICS</v>
          </cell>
          <cell r="H444">
            <v>11</v>
          </cell>
          <cell r="I444">
            <v>31.4</v>
          </cell>
        </row>
        <row r="445">
          <cell r="F445" t="str">
            <v>BALASORE</v>
          </cell>
          <cell r="G445" t="str">
            <v>COSMETICS</v>
          </cell>
          <cell r="H445">
            <v>15</v>
          </cell>
          <cell r="I445">
            <v>31.4</v>
          </cell>
        </row>
        <row r="446">
          <cell r="F446" t="str">
            <v>PURI</v>
          </cell>
          <cell r="G446" t="str">
            <v>COSMETICS</v>
          </cell>
          <cell r="H446">
            <v>1</v>
          </cell>
          <cell r="I446">
            <v>31.4</v>
          </cell>
        </row>
        <row r="447">
          <cell r="F447" t="str">
            <v>KAMAKHYANAGAR</v>
          </cell>
          <cell r="G447" t="str">
            <v>CHOCOLATE</v>
          </cell>
          <cell r="H447">
            <v>16</v>
          </cell>
          <cell r="I447">
            <v>40</v>
          </cell>
        </row>
        <row r="448">
          <cell r="F448" t="str">
            <v>JAGATSINGHPUR</v>
          </cell>
          <cell r="G448" t="str">
            <v>COSMETICS</v>
          </cell>
          <cell r="H448">
            <v>4</v>
          </cell>
          <cell r="I448">
            <v>31.4</v>
          </cell>
        </row>
        <row r="449">
          <cell r="F449" t="str">
            <v>KENDRAPARA</v>
          </cell>
          <cell r="G449" t="str">
            <v>COSMETICS</v>
          </cell>
          <cell r="H449">
            <v>6</v>
          </cell>
          <cell r="I449">
            <v>29.2</v>
          </cell>
        </row>
        <row r="450">
          <cell r="F450" t="str">
            <v>PATTAMUNDAI</v>
          </cell>
          <cell r="G450" t="str">
            <v>COSMETICS</v>
          </cell>
          <cell r="H450">
            <v>4</v>
          </cell>
          <cell r="I450">
            <v>29.2</v>
          </cell>
        </row>
        <row r="451">
          <cell r="F451" t="str">
            <v>KERILO</v>
          </cell>
          <cell r="G451" t="str">
            <v>AGARBATTI</v>
          </cell>
          <cell r="H451">
            <v>6</v>
          </cell>
          <cell r="I451">
            <v>60</v>
          </cell>
        </row>
        <row r="452">
          <cell r="F452" t="str">
            <v>KERILO</v>
          </cell>
          <cell r="G452" t="str">
            <v>COSMETICS</v>
          </cell>
          <cell r="H452">
            <v>2</v>
          </cell>
          <cell r="I452">
            <v>60</v>
          </cell>
        </row>
        <row r="453">
          <cell r="F453" t="str">
            <v>BALASORE</v>
          </cell>
          <cell r="G453" t="str">
            <v>COSMETICS</v>
          </cell>
          <cell r="H453">
            <v>3</v>
          </cell>
          <cell r="I453">
            <v>31.4</v>
          </cell>
        </row>
        <row r="454">
          <cell r="F454" t="str">
            <v>ITAMATI</v>
          </cell>
          <cell r="G454" t="str">
            <v>MOUTH FRESHENER</v>
          </cell>
          <cell r="H454">
            <v>12</v>
          </cell>
          <cell r="I454">
            <v>70</v>
          </cell>
        </row>
        <row r="455">
          <cell r="F455" t="str">
            <v>PHULBANI</v>
          </cell>
          <cell r="G455" t="str">
            <v>COSMETICS</v>
          </cell>
          <cell r="H455">
            <v>1</v>
          </cell>
          <cell r="I455">
            <v>71</v>
          </cell>
        </row>
        <row r="456">
          <cell r="F456" t="str">
            <v>PHULBANI</v>
          </cell>
          <cell r="G456" t="str">
            <v>COSMETICS</v>
          </cell>
          <cell r="H456">
            <v>9</v>
          </cell>
          <cell r="I456">
            <v>71</v>
          </cell>
        </row>
        <row r="457">
          <cell r="F457" t="str">
            <v>REMUNA</v>
          </cell>
          <cell r="G457" t="str">
            <v>MOUTH FRESHENER</v>
          </cell>
          <cell r="H457">
            <v>10</v>
          </cell>
          <cell r="I457">
            <v>50</v>
          </cell>
        </row>
        <row r="458">
          <cell r="F458" t="str">
            <v>BARIPADA</v>
          </cell>
          <cell r="G458" t="str">
            <v>MOUTH FRESHENER</v>
          </cell>
          <cell r="H458">
            <v>5</v>
          </cell>
          <cell r="I458">
            <v>34.700000000000003</v>
          </cell>
        </row>
        <row r="459">
          <cell r="F459" t="str">
            <v>BALASORE</v>
          </cell>
          <cell r="G459" t="str">
            <v>COSMETICS</v>
          </cell>
          <cell r="H459">
            <v>2</v>
          </cell>
          <cell r="I459">
            <v>31.4</v>
          </cell>
        </row>
        <row r="460">
          <cell r="F460" t="str">
            <v>KENDRAPARA</v>
          </cell>
          <cell r="G460" t="str">
            <v>AGARBATTI</v>
          </cell>
          <cell r="H460">
            <v>18</v>
          </cell>
          <cell r="I460">
            <v>40.200000000000003</v>
          </cell>
        </row>
        <row r="461">
          <cell r="F461" t="str">
            <v>KERILO</v>
          </cell>
          <cell r="G461" t="str">
            <v>AGARBATTI</v>
          </cell>
          <cell r="H461">
            <v>24</v>
          </cell>
          <cell r="I461">
            <v>60</v>
          </cell>
        </row>
        <row r="462">
          <cell r="F462" t="str">
            <v>BORIKINA</v>
          </cell>
          <cell r="G462" t="str">
            <v>AGARBATTI</v>
          </cell>
          <cell r="H462">
            <v>18</v>
          </cell>
          <cell r="I462">
            <v>60</v>
          </cell>
        </row>
        <row r="463">
          <cell r="F463" t="str">
            <v>KHURDA</v>
          </cell>
          <cell r="G463" t="str">
            <v>AGARBATTI</v>
          </cell>
          <cell r="H463">
            <v>5</v>
          </cell>
          <cell r="I463">
            <v>44.6</v>
          </cell>
        </row>
        <row r="464">
          <cell r="F464" t="str">
            <v>BHANJANAGAR</v>
          </cell>
          <cell r="G464" t="str">
            <v>AGARBATTI</v>
          </cell>
          <cell r="H464">
            <v>4</v>
          </cell>
          <cell r="I464">
            <v>104</v>
          </cell>
        </row>
        <row r="465">
          <cell r="F465" t="str">
            <v>BALUGAON</v>
          </cell>
          <cell r="G465" t="str">
            <v>COSMETICS</v>
          </cell>
          <cell r="H465">
            <v>2</v>
          </cell>
          <cell r="I465">
            <v>32.5</v>
          </cell>
        </row>
        <row r="466">
          <cell r="F466" t="str">
            <v>KERILO</v>
          </cell>
          <cell r="G466" t="str">
            <v>COSMETICS</v>
          </cell>
          <cell r="H466">
            <v>2</v>
          </cell>
          <cell r="I466">
            <v>60</v>
          </cell>
        </row>
        <row r="467">
          <cell r="F467" t="str">
            <v>JAGATSINGHPUR</v>
          </cell>
          <cell r="G467" t="str">
            <v>COSMETICS</v>
          </cell>
          <cell r="H467">
            <v>6</v>
          </cell>
          <cell r="I467">
            <v>31.4</v>
          </cell>
        </row>
        <row r="468">
          <cell r="F468" t="str">
            <v>KERILO</v>
          </cell>
          <cell r="G468" t="str">
            <v>COSMETICS</v>
          </cell>
          <cell r="H468">
            <v>10</v>
          </cell>
          <cell r="I468">
            <v>60</v>
          </cell>
        </row>
        <row r="469">
          <cell r="F469" t="str">
            <v>BHANJANAGAR</v>
          </cell>
          <cell r="G469" t="str">
            <v>COSMETICS</v>
          </cell>
          <cell r="H469">
            <v>2</v>
          </cell>
          <cell r="I469">
            <v>80</v>
          </cell>
        </row>
        <row r="470">
          <cell r="F470" t="str">
            <v>BALASORE</v>
          </cell>
          <cell r="G470" t="str">
            <v>COSMETICS</v>
          </cell>
          <cell r="H470">
            <v>4</v>
          </cell>
          <cell r="I470">
            <v>31.4</v>
          </cell>
        </row>
        <row r="471">
          <cell r="F471" t="str">
            <v>JAJPUR ROAD</v>
          </cell>
          <cell r="G471" t="str">
            <v>MOUTH FRESHENER</v>
          </cell>
          <cell r="H471">
            <v>25</v>
          </cell>
          <cell r="I471">
            <v>40</v>
          </cell>
        </row>
        <row r="472">
          <cell r="F472" t="str">
            <v>BHANJANAGAR</v>
          </cell>
          <cell r="G472" t="str">
            <v>COSMETICS</v>
          </cell>
          <cell r="H472">
            <v>3</v>
          </cell>
          <cell r="I472">
            <v>80</v>
          </cell>
        </row>
        <row r="473">
          <cell r="F473" t="str">
            <v>BHADRAK</v>
          </cell>
          <cell r="G473" t="str">
            <v>AGARBATTI</v>
          </cell>
          <cell r="H473">
            <v>2</v>
          </cell>
          <cell r="I473">
            <v>44.6</v>
          </cell>
        </row>
        <row r="474">
          <cell r="F474" t="str">
            <v>AUL</v>
          </cell>
          <cell r="G474" t="str">
            <v>AGARBATTI</v>
          </cell>
          <cell r="H474">
            <v>3</v>
          </cell>
          <cell r="I474">
            <v>60</v>
          </cell>
        </row>
        <row r="475">
          <cell r="F475" t="str">
            <v>PIPILI</v>
          </cell>
          <cell r="G475" t="str">
            <v>AGARBATTI</v>
          </cell>
          <cell r="H475">
            <v>4</v>
          </cell>
          <cell r="I475">
            <v>35</v>
          </cell>
        </row>
        <row r="476">
          <cell r="F476" t="str">
            <v>PATTAMUNDAI</v>
          </cell>
          <cell r="G476" t="str">
            <v>AGARBATTI</v>
          </cell>
          <cell r="H476">
            <v>24</v>
          </cell>
          <cell r="I476">
            <v>44.6</v>
          </cell>
        </row>
        <row r="477">
          <cell r="F477" t="str">
            <v>JAJPUR ROAD</v>
          </cell>
          <cell r="G477" t="str">
            <v>COSMETICS</v>
          </cell>
          <cell r="H477">
            <v>2</v>
          </cell>
          <cell r="I477">
            <v>29.2</v>
          </cell>
        </row>
        <row r="478">
          <cell r="F478" t="str">
            <v>PHULBANI</v>
          </cell>
          <cell r="G478" t="str">
            <v>COSMETICS</v>
          </cell>
          <cell r="H478">
            <v>12</v>
          </cell>
          <cell r="I478">
            <v>71</v>
          </cell>
        </row>
        <row r="479">
          <cell r="F479" t="str">
            <v>KHURDA</v>
          </cell>
          <cell r="G479" t="str">
            <v>AGARBATTI</v>
          </cell>
          <cell r="H479">
            <v>8</v>
          </cell>
          <cell r="I479">
            <v>44.6</v>
          </cell>
        </row>
        <row r="480">
          <cell r="F480" t="str">
            <v>JARKA</v>
          </cell>
          <cell r="G480" t="str">
            <v>COSMETICS</v>
          </cell>
          <cell r="H480">
            <v>5</v>
          </cell>
          <cell r="I480">
            <v>31.4</v>
          </cell>
        </row>
        <row r="481">
          <cell r="F481" t="str">
            <v>CHANDANESWAR</v>
          </cell>
          <cell r="G481" t="str">
            <v>COSMETICS</v>
          </cell>
          <cell r="H481">
            <v>10</v>
          </cell>
          <cell r="I481">
            <v>82</v>
          </cell>
        </row>
        <row r="482">
          <cell r="F482" t="str">
            <v>PATASUNDARPUR</v>
          </cell>
          <cell r="G482" t="str">
            <v>COSMETICS</v>
          </cell>
          <cell r="H482">
            <v>4</v>
          </cell>
          <cell r="I482">
            <v>31.4</v>
          </cell>
        </row>
        <row r="483">
          <cell r="F483" t="str">
            <v>BALASORE</v>
          </cell>
          <cell r="G483" t="str">
            <v>COSMETICS</v>
          </cell>
          <cell r="H483">
            <v>2</v>
          </cell>
          <cell r="I483">
            <v>31.4</v>
          </cell>
        </row>
        <row r="484">
          <cell r="F484" t="str">
            <v>JALESWAR</v>
          </cell>
          <cell r="G484" t="str">
            <v>COSMETICS</v>
          </cell>
          <cell r="H484">
            <v>6</v>
          </cell>
          <cell r="I484">
            <v>40.200000000000003</v>
          </cell>
        </row>
        <row r="485">
          <cell r="F485" t="str">
            <v>BALASORE</v>
          </cell>
          <cell r="G485" t="str">
            <v>COSMETICS</v>
          </cell>
          <cell r="H485">
            <v>2</v>
          </cell>
          <cell r="I485">
            <v>31.4</v>
          </cell>
        </row>
        <row r="486">
          <cell r="F486" t="str">
            <v>KHURDA</v>
          </cell>
          <cell r="G486" t="str">
            <v>AGARBATTI</v>
          </cell>
          <cell r="H486">
            <v>5</v>
          </cell>
          <cell r="I486">
            <v>44.6</v>
          </cell>
        </row>
        <row r="487">
          <cell r="F487" t="str">
            <v>KENDRAPARA</v>
          </cell>
          <cell r="G487" t="str">
            <v>AGARBATTI</v>
          </cell>
          <cell r="H487">
            <v>10</v>
          </cell>
          <cell r="I487">
            <v>40.200000000000003</v>
          </cell>
        </row>
        <row r="488">
          <cell r="F488" t="str">
            <v>KHURDA</v>
          </cell>
          <cell r="G488" t="str">
            <v>AGARBATTI</v>
          </cell>
          <cell r="H488">
            <v>6</v>
          </cell>
          <cell r="I488">
            <v>44.6</v>
          </cell>
        </row>
        <row r="489">
          <cell r="F489" t="str">
            <v>JALESWAR</v>
          </cell>
          <cell r="G489" t="str">
            <v>COSMETICS</v>
          </cell>
          <cell r="H489">
            <v>2</v>
          </cell>
          <cell r="I489">
            <v>40.200000000000003</v>
          </cell>
        </row>
        <row r="490">
          <cell r="F490" t="str">
            <v>SORO</v>
          </cell>
          <cell r="G490" t="str">
            <v>COSMETICS</v>
          </cell>
          <cell r="H490">
            <v>8</v>
          </cell>
          <cell r="I490">
            <v>34.700000000000003</v>
          </cell>
        </row>
        <row r="491">
          <cell r="F491" t="str">
            <v>NIALI</v>
          </cell>
          <cell r="G491" t="str">
            <v>COSMETICS</v>
          </cell>
          <cell r="H491">
            <v>1</v>
          </cell>
          <cell r="I491">
            <v>38</v>
          </cell>
        </row>
        <row r="492">
          <cell r="F492" t="str">
            <v>BALICHANDRAPUR</v>
          </cell>
          <cell r="G492" t="str">
            <v>AGARBATTI</v>
          </cell>
          <cell r="H492">
            <v>4</v>
          </cell>
          <cell r="I492">
            <v>60</v>
          </cell>
        </row>
        <row r="493">
          <cell r="F493" t="str">
            <v>BALASORE</v>
          </cell>
          <cell r="G493" t="str">
            <v>COSMETICS</v>
          </cell>
          <cell r="H493">
            <v>3</v>
          </cell>
          <cell r="I493">
            <v>31.4</v>
          </cell>
        </row>
        <row r="494">
          <cell r="F494" t="str">
            <v>BALASORE</v>
          </cell>
          <cell r="G494" t="str">
            <v>COSMETICS</v>
          </cell>
          <cell r="H494">
            <v>5</v>
          </cell>
          <cell r="I494">
            <v>31.4</v>
          </cell>
        </row>
        <row r="495">
          <cell r="F495" t="str">
            <v>SORO</v>
          </cell>
          <cell r="G495" t="str">
            <v>COSMETICS</v>
          </cell>
          <cell r="H495">
            <v>3</v>
          </cell>
          <cell r="I495">
            <v>34.700000000000003</v>
          </cell>
        </row>
        <row r="496">
          <cell r="F496" t="str">
            <v>PHULBANI</v>
          </cell>
          <cell r="G496" t="str">
            <v>COSMETICS</v>
          </cell>
          <cell r="H496">
            <v>3</v>
          </cell>
          <cell r="I496">
            <v>71</v>
          </cell>
        </row>
        <row r="497">
          <cell r="F497" t="str">
            <v>PURI</v>
          </cell>
          <cell r="G497" t="str">
            <v>COSMETICS</v>
          </cell>
          <cell r="H497">
            <v>3</v>
          </cell>
          <cell r="I497">
            <v>31.4</v>
          </cell>
        </row>
        <row r="498">
          <cell r="F498" t="str">
            <v>PATTAMUNDAI</v>
          </cell>
          <cell r="G498" t="str">
            <v>COSMETICS</v>
          </cell>
          <cell r="H498">
            <v>6</v>
          </cell>
          <cell r="I498">
            <v>29.2</v>
          </cell>
        </row>
        <row r="499">
          <cell r="F499" t="str">
            <v>KERILO</v>
          </cell>
          <cell r="G499" t="str">
            <v>COSMETICS</v>
          </cell>
          <cell r="H499">
            <v>2</v>
          </cell>
          <cell r="I499">
            <v>60</v>
          </cell>
        </row>
        <row r="500">
          <cell r="F500" t="str">
            <v>NAKHARA</v>
          </cell>
          <cell r="G500" t="str">
            <v>COSMETICS</v>
          </cell>
          <cell r="H500">
            <v>2</v>
          </cell>
          <cell r="I500">
            <v>31.4</v>
          </cell>
        </row>
        <row r="501">
          <cell r="F501" t="str">
            <v>PATTAMUNDAI</v>
          </cell>
          <cell r="G501" t="str">
            <v>COSMETICS</v>
          </cell>
          <cell r="H501">
            <v>2</v>
          </cell>
          <cell r="I501">
            <v>29.2</v>
          </cell>
        </row>
        <row r="502">
          <cell r="F502" t="str">
            <v>NAKHARA</v>
          </cell>
          <cell r="G502" t="str">
            <v>COSMETICS</v>
          </cell>
          <cell r="H502">
            <v>12</v>
          </cell>
          <cell r="I502">
            <v>31.6</v>
          </cell>
        </row>
        <row r="503">
          <cell r="F503" t="str">
            <v>BALICHANDRAPUR</v>
          </cell>
          <cell r="G503" t="str">
            <v>COSMETICS</v>
          </cell>
          <cell r="H503">
            <v>3</v>
          </cell>
          <cell r="I503">
            <v>31.4</v>
          </cell>
        </row>
        <row r="504">
          <cell r="F504" t="str">
            <v>KERILO</v>
          </cell>
          <cell r="G504" t="str">
            <v>COSMETICS</v>
          </cell>
          <cell r="H504">
            <v>12</v>
          </cell>
          <cell r="I504">
            <v>31.4</v>
          </cell>
        </row>
        <row r="505">
          <cell r="F505" t="str">
            <v>ANANDAPUR</v>
          </cell>
          <cell r="G505" t="str">
            <v>COSMETICS</v>
          </cell>
          <cell r="H505">
            <v>2</v>
          </cell>
          <cell r="I505">
            <v>60</v>
          </cell>
        </row>
        <row r="506">
          <cell r="F506" t="str">
            <v>JALESWAR</v>
          </cell>
          <cell r="G506" t="str">
            <v>COSMETICS</v>
          </cell>
          <cell r="H506">
            <v>2</v>
          </cell>
          <cell r="I506">
            <v>40.200000000000003</v>
          </cell>
        </row>
        <row r="507">
          <cell r="F507" t="str">
            <v>KERILO</v>
          </cell>
          <cell r="G507" t="str">
            <v>AGARBATTI</v>
          </cell>
          <cell r="H507">
            <v>1</v>
          </cell>
          <cell r="I507">
            <v>60</v>
          </cell>
        </row>
        <row r="508">
          <cell r="F508" t="str">
            <v>BALUGAON</v>
          </cell>
          <cell r="G508" t="str">
            <v>COSMETICS</v>
          </cell>
          <cell r="H508">
            <v>3</v>
          </cell>
          <cell r="I508">
            <v>32.5</v>
          </cell>
        </row>
        <row r="509">
          <cell r="F509" t="str">
            <v>BORIKINA</v>
          </cell>
          <cell r="G509" t="str">
            <v>AGARBATTI</v>
          </cell>
          <cell r="H509">
            <v>16</v>
          </cell>
          <cell r="I509">
            <v>60</v>
          </cell>
        </row>
        <row r="510">
          <cell r="F510" t="str">
            <v>KERILO</v>
          </cell>
          <cell r="G510" t="str">
            <v>AGARBATTI</v>
          </cell>
          <cell r="H510">
            <v>14</v>
          </cell>
          <cell r="I510">
            <v>60</v>
          </cell>
        </row>
        <row r="511">
          <cell r="F511" t="str">
            <v>JAJPUR ROAD</v>
          </cell>
          <cell r="G511" t="str">
            <v>MOUTH FRESHENER</v>
          </cell>
          <cell r="H511">
            <v>22</v>
          </cell>
          <cell r="I511">
            <v>29.2</v>
          </cell>
        </row>
        <row r="512">
          <cell r="F512" t="str">
            <v>KENDRAPARA</v>
          </cell>
          <cell r="G512" t="str">
            <v>AGARBATTI</v>
          </cell>
          <cell r="H512">
            <v>14</v>
          </cell>
          <cell r="I512">
            <v>40.200000000000003</v>
          </cell>
        </row>
        <row r="513">
          <cell r="F513" t="str">
            <v>KAMAKHYANAGAR</v>
          </cell>
          <cell r="G513" t="str">
            <v>CHOCOLATE</v>
          </cell>
          <cell r="H513">
            <v>15</v>
          </cell>
          <cell r="I513">
            <v>39</v>
          </cell>
        </row>
        <row r="514">
          <cell r="F514" t="str">
            <v>BALIAPAL</v>
          </cell>
          <cell r="G514" t="str">
            <v>COSMETICS</v>
          </cell>
          <cell r="H514">
            <v>3</v>
          </cell>
          <cell r="I514">
            <v>27</v>
          </cell>
        </row>
        <row r="515">
          <cell r="F515" t="str">
            <v>BALASORE</v>
          </cell>
          <cell r="G515" t="str">
            <v>COSMETICS</v>
          </cell>
          <cell r="H515">
            <v>6</v>
          </cell>
          <cell r="I515">
            <v>31.4</v>
          </cell>
        </row>
        <row r="516">
          <cell r="F516" t="str">
            <v>BALICHANDRAPUR</v>
          </cell>
          <cell r="G516" t="str">
            <v>COSMETICS</v>
          </cell>
          <cell r="H516">
            <v>6</v>
          </cell>
          <cell r="I516">
            <v>31.4</v>
          </cell>
        </row>
        <row r="517">
          <cell r="F517" t="str">
            <v>KERILO</v>
          </cell>
          <cell r="G517" t="str">
            <v>COSMETICS</v>
          </cell>
          <cell r="H517">
            <v>5</v>
          </cell>
          <cell r="I517">
            <v>60</v>
          </cell>
        </row>
        <row r="518">
          <cell r="F518" t="str">
            <v>PATTAMUNDAI</v>
          </cell>
          <cell r="G518" t="str">
            <v>AGARBATTI</v>
          </cell>
          <cell r="H518">
            <v>10</v>
          </cell>
          <cell r="I518">
            <v>80</v>
          </cell>
        </row>
        <row r="519">
          <cell r="F519" t="str">
            <v>JATNI</v>
          </cell>
          <cell r="G519" t="str">
            <v>AGARBATTI</v>
          </cell>
          <cell r="H519">
            <v>13</v>
          </cell>
          <cell r="I519">
            <v>40.200000000000003</v>
          </cell>
        </row>
        <row r="520">
          <cell r="F520" t="str">
            <v>BALASORE</v>
          </cell>
          <cell r="G520" t="str">
            <v>COSMETICS</v>
          </cell>
          <cell r="H520">
            <v>6</v>
          </cell>
          <cell r="I520">
            <v>31.4</v>
          </cell>
        </row>
        <row r="521">
          <cell r="F521" t="str">
            <v>RAGHUNATHPUR</v>
          </cell>
          <cell r="G521" t="str">
            <v>AGARBATTI</v>
          </cell>
          <cell r="H521">
            <v>3</v>
          </cell>
          <cell r="I521">
            <v>45</v>
          </cell>
        </row>
        <row r="522">
          <cell r="F522" t="str">
            <v>PIPILI</v>
          </cell>
          <cell r="G522" t="str">
            <v>AGARBATTI</v>
          </cell>
          <cell r="H522">
            <v>4</v>
          </cell>
          <cell r="I522">
            <v>31.4</v>
          </cell>
        </row>
        <row r="523">
          <cell r="F523" t="str">
            <v>KENDRAPARA</v>
          </cell>
          <cell r="G523" t="str">
            <v>MOUTH FRESHENER</v>
          </cell>
          <cell r="H523">
            <v>18</v>
          </cell>
          <cell r="I523">
            <v>29.2</v>
          </cell>
        </row>
        <row r="524">
          <cell r="F524" t="str">
            <v>NAKHARA</v>
          </cell>
          <cell r="G524" t="str">
            <v>COSMETICS</v>
          </cell>
          <cell r="H524">
            <v>8</v>
          </cell>
          <cell r="I524">
            <v>31.4</v>
          </cell>
        </row>
        <row r="525">
          <cell r="F525" t="str">
            <v>BALICHANDRAPUR</v>
          </cell>
          <cell r="G525" t="str">
            <v>AGARBATTI</v>
          </cell>
          <cell r="H525">
            <v>4</v>
          </cell>
          <cell r="I525">
            <v>31.4</v>
          </cell>
        </row>
        <row r="526">
          <cell r="F526" t="str">
            <v>REMUNA</v>
          </cell>
          <cell r="G526" t="str">
            <v>MOUTH FRESHENER</v>
          </cell>
          <cell r="H526">
            <v>10</v>
          </cell>
          <cell r="I526">
            <v>50</v>
          </cell>
        </row>
        <row r="527">
          <cell r="F527" t="str">
            <v>BARIPADA</v>
          </cell>
          <cell r="G527" t="str">
            <v>MOUTH FRESHENER</v>
          </cell>
          <cell r="H527">
            <v>6</v>
          </cell>
          <cell r="I527">
            <v>34.200000000000003</v>
          </cell>
        </row>
        <row r="528">
          <cell r="F528" t="str">
            <v>PATTAMUNDAI</v>
          </cell>
          <cell r="G528" t="str">
            <v>AGARBATTI</v>
          </cell>
          <cell r="H528">
            <v>13</v>
          </cell>
          <cell r="I528">
            <v>80</v>
          </cell>
        </row>
        <row r="529">
          <cell r="F529" t="str">
            <v>KENDRAPARA</v>
          </cell>
          <cell r="G529" t="str">
            <v>AGARBATTI</v>
          </cell>
          <cell r="H529">
            <v>13</v>
          </cell>
          <cell r="I529">
            <v>40.200000000000003</v>
          </cell>
        </row>
        <row r="530">
          <cell r="F530" t="str">
            <v>JATNI</v>
          </cell>
          <cell r="G530" t="str">
            <v>AGARBATTI</v>
          </cell>
          <cell r="H530">
            <v>4</v>
          </cell>
          <cell r="I530">
            <v>40.200000000000003</v>
          </cell>
        </row>
        <row r="531">
          <cell r="F531" t="str">
            <v>PHULBANI</v>
          </cell>
          <cell r="G531" t="str">
            <v>COSMETICS</v>
          </cell>
          <cell r="H531">
            <v>5</v>
          </cell>
          <cell r="I531">
            <v>71</v>
          </cell>
        </row>
        <row r="532">
          <cell r="F532" t="str">
            <v>BALASORE</v>
          </cell>
          <cell r="G532" t="str">
            <v>COSMETICS</v>
          </cell>
          <cell r="H532">
            <v>14</v>
          </cell>
          <cell r="I532">
            <v>31.4</v>
          </cell>
        </row>
        <row r="533">
          <cell r="F533" t="str">
            <v>BHUBAN</v>
          </cell>
          <cell r="G533" t="str">
            <v>COSMETICS</v>
          </cell>
          <cell r="H533">
            <v>3</v>
          </cell>
          <cell r="I533">
            <v>38</v>
          </cell>
        </row>
        <row r="534">
          <cell r="F534" t="str">
            <v>KHURDA</v>
          </cell>
          <cell r="G534" t="str">
            <v>AGARBATTI</v>
          </cell>
          <cell r="H534">
            <v>4</v>
          </cell>
          <cell r="I534">
            <v>44.6</v>
          </cell>
        </row>
        <row r="535">
          <cell r="F535" t="str">
            <v>BHUBAN</v>
          </cell>
          <cell r="G535" t="str">
            <v>COSMETICS</v>
          </cell>
          <cell r="H535">
            <v>16</v>
          </cell>
          <cell r="I535">
            <v>38</v>
          </cell>
        </row>
        <row r="536">
          <cell r="F536" t="str">
            <v>KERILO</v>
          </cell>
          <cell r="G536" t="str">
            <v>AGARBATTI</v>
          </cell>
          <cell r="H536">
            <v>15</v>
          </cell>
          <cell r="I536">
            <v>60</v>
          </cell>
        </row>
        <row r="537">
          <cell r="F537" t="str">
            <v>SORO</v>
          </cell>
          <cell r="G537" t="str">
            <v>COSMETICS</v>
          </cell>
          <cell r="H537">
            <v>3</v>
          </cell>
          <cell r="I537">
            <v>34.700000000000003</v>
          </cell>
        </row>
        <row r="538">
          <cell r="F538" t="str">
            <v>BORIKINA</v>
          </cell>
          <cell r="G538" t="str">
            <v>AGARBATTI</v>
          </cell>
          <cell r="H538">
            <v>12</v>
          </cell>
          <cell r="I538">
            <v>60</v>
          </cell>
        </row>
        <row r="539">
          <cell r="F539" t="str">
            <v>PATTAMUNDAI</v>
          </cell>
          <cell r="G539" t="str">
            <v>AGARBATTI</v>
          </cell>
          <cell r="H539">
            <v>15</v>
          </cell>
          <cell r="I539">
            <v>80</v>
          </cell>
        </row>
        <row r="540">
          <cell r="F540" t="str">
            <v>KENDRAPARA</v>
          </cell>
          <cell r="G540" t="str">
            <v>AGARBATTI</v>
          </cell>
          <cell r="H540">
            <v>12</v>
          </cell>
          <cell r="I540">
            <v>40.200000000000003</v>
          </cell>
        </row>
        <row r="541">
          <cell r="F541" t="str">
            <v>PIPILI</v>
          </cell>
          <cell r="G541" t="str">
            <v>AGARBATTI</v>
          </cell>
          <cell r="H541">
            <v>4</v>
          </cell>
          <cell r="I541">
            <v>31.4</v>
          </cell>
        </row>
        <row r="542">
          <cell r="F542" t="str">
            <v>PATTAMUNDAI</v>
          </cell>
          <cell r="G542" t="str">
            <v>COSMETICS</v>
          </cell>
          <cell r="H542">
            <v>9</v>
          </cell>
          <cell r="I542">
            <v>29.2</v>
          </cell>
        </row>
        <row r="543">
          <cell r="F543" t="str">
            <v>JALESWAR</v>
          </cell>
          <cell r="G543" t="str">
            <v>COSMETICS</v>
          </cell>
          <cell r="H543">
            <v>2</v>
          </cell>
          <cell r="I543">
            <v>40.200000000000003</v>
          </cell>
        </row>
        <row r="544">
          <cell r="F544" t="str">
            <v>siko</v>
          </cell>
          <cell r="G544" t="str">
            <v>COSMETICS</v>
          </cell>
          <cell r="H544">
            <v>2</v>
          </cell>
          <cell r="I544">
            <v>40</v>
          </cell>
        </row>
        <row r="545">
          <cell r="F545" t="str">
            <v>BHUBANESWAR</v>
          </cell>
          <cell r="G545" t="str">
            <v>COSMETICS</v>
          </cell>
          <cell r="H545">
            <v>1</v>
          </cell>
          <cell r="I545">
            <v>19.600000000000001</v>
          </cell>
        </row>
        <row r="546">
          <cell r="F546" t="str">
            <v>THANACHHAK</v>
          </cell>
          <cell r="G546" t="str">
            <v>COSMETICS</v>
          </cell>
          <cell r="H546">
            <v>10</v>
          </cell>
          <cell r="I546">
            <v>45</v>
          </cell>
        </row>
        <row r="547">
          <cell r="F547" t="str">
            <v>HARIPUR HAT</v>
          </cell>
          <cell r="G547" t="str">
            <v>COSMETICS</v>
          </cell>
          <cell r="H547">
            <v>3</v>
          </cell>
          <cell r="I547">
            <v>50</v>
          </cell>
        </row>
        <row r="548">
          <cell r="F548" t="str">
            <v>KERILO</v>
          </cell>
          <cell r="G548" t="str">
            <v>COSMETICS</v>
          </cell>
          <cell r="H548">
            <v>4</v>
          </cell>
          <cell r="I548">
            <v>60</v>
          </cell>
        </row>
        <row r="549">
          <cell r="F549" t="str">
            <v>KENDRAPARA</v>
          </cell>
          <cell r="G549" t="str">
            <v>COSMETICS</v>
          </cell>
          <cell r="H549">
            <v>3</v>
          </cell>
          <cell r="I549">
            <v>29.2</v>
          </cell>
        </row>
        <row r="550">
          <cell r="F550" t="str">
            <v>BALICHANDRAPUR</v>
          </cell>
          <cell r="G550" t="str">
            <v>COSMETICS</v>
          </cell>
          <cell r="H550">
            <v>3</v>
          </cell>
          <cell r="I550">
            <v>31.4</v>
          </cell>
        </row>
        <row r="551">
          <cell r="F551" t="str">
            <v>KENDRAPARA</v>
          </cell>
          <cell r="G551" t="str">
            <v>AGARBATTI</v>
          </cell>
          <cell r="H551">
            <v>12</v>
          </cell>
          <cell r="I551">
            <v>40.200000000000003</v>
          </cell>
        </row>
        <row r="552">
          <cell r="F552" t="str">
            <v>RAIRANGPUR</v>
          </cell>
          <cell r="G552" t="str">
            <v>COSMETICS</v>
          </cell>
          <cell r="H552">
            <v>1</v>
          </cell>
          <cell r="I552">
            <v>54.5</v>
          </cell>
        </row>
        <row r="553">
          <cell r="F553" t="str">
            <v>PADMAPUR BLS</v>
          </cell>
          <cell r="G553" t="str">
            <v>COSMETICS</v>
          </cell>
          <cell r="H553">
            <v>4</v>
          </cell>
          <cell r="I553">
            <v>40</v>
          </cell>
        </row>
        <row r="554">
          <cell r="F554" t="str">
            <v>PARADEEP</v>
          </cell>
          <cell r="G554" t="str">
            <v>AGARBATTI</v>
          </cell>
          <cell r="H554">
            <v>9</v>
          </cell>
          <cell r="I554">
            <v>44.6</v>
          </cell>
        </row>
        <row r="555">
          <cell r="F555" t="str">
            <v>JAJPUR ROAD</v>
          </cell>
          <cell r="G555" t="str">
            <v>MOUTH FRESHENER</v>
          </cell>
          <cell r="H555">
            <v>22</v>
          </cell>
          <cell r="I555">
            <v>29.2</v>
          </cell>
        </row>
        <row r="556">
          <cell r="F556" t="str">
            <v>ITAMATI</v>
          </cell>
          <cell r="G556" t="str">
            <v>MOUTH FRESHENER</v>
          </cell>
          <cell r="H556">
            <v>15</v>
          </cell>
          <cell r="I556">
            <v>70</v>
          </cell>
        </row>
        <row r="557">
          <cell r="F557" t="str">
            <v>KENDRAPARA</v>
          </cell>
          <cell r="G557" t="str">
            <v>MOUTH FRESHENER</v>
          </cell>
          <cell r="H557">
            <v>18</v>
          </cell>
          <cell r="I557">
            <v>29.2</v>
          </cell>
        </row>
        <row r="558">
          <cell r="F558" t="str">
            <v>BALICHANDRAPUR</v>
          </cell>
          <cell r="G558" t="str">
            <v>AGARBATTI</v>
          </cell>
          <cell r="H558">
            <v>4</v>
          </cell>
          <cell r="I558">
            <v>31.4</v>
          </cell>
        </row>
        <row r="559">
          <cell r="F559" t="str">
            <v>SAKHIGOPAL</v>
          </cell>
          <cell r="G559" t="str">
            <v>COSMETICS</v>
          </cell>
          <cell r="H559">
            <v>2</v>
          </cell>
          <cell r="I559">
            <v>35</v>
          </cell>
        </row>
        <row r="560">
          <cell r="F560" t="str">
            <v>JATNI</v>
          </cell>
          <cell r="G560" t="str">
            <v>AGARBATTI</v>
          </cell>
          <cell r="H560">
            <v>12</v>
          </cell>
          <cell r="I560">
            <v>40.200000000000003</v>
          </cell>
        </row>
        <row r="561">
          <cell r="F561" t="str">
            <v>KORAPUT</v>
          </cell>
          <cell r="G561" t="str">
            <v>COSMETICS</v>
          </cell>
          <cell r="H561">
            <v>4</v>
          </cell>
          <cell r="I561">
            <v>71</v>
          </cell>
        </row>
        <row r="562">
          <cell r="F562" t="str">
            <v>BALASORE</v>
          </cell>
          <cell r="G562" t="str">
            <v>COSMETICS</v>
          </cell>
          <cell r="H562">
            <v>1</v>
          </cell>
          <cell r="I562">
            <v>31.4</v>
          </cell>
        </row>
        <row r="563">
          <cell r="F563" t="str">
            <v>ROURKELA</v>
          </cell>
          <cell r="G563" t="str">
            <v>COSMETICS</v>
          </cell>
          <cell r="H563">
            <v>4</v>
          </cell>
          <cell r="I563">
            <v>41</v>
          </cell>
        </row>
        <row r="564">
          <cell r="F564" t="str">
            <v>ANGUL</v>
          </cell>
          <cell r="G564" t="str">
            <v>COSMETICS</v>
          </cell>
          <cell r="H564">
            <v>3</v>
          </cell>
          <cell r="I564">
            <v>29.2</v>
          </cell>
        </row>
        <row r="565">
          <cell r="F565" t="str">
            <v>BARIPADA</v>
          </cell>
          <cell r="G565" t="str">
            <v>COSMETICS</v>
          </cell>
          <cell r="H565">
            <v>5</v>
          </cell>
          <cell r="I565">
            <v>34.700000000000003</v>
          </cell>
        </row>
        <row r="566">
          <cell r="F566" t="str">
            <v>BALASORE</v>
          </cell>
          <cell r="G566" t="str">
            <v>COSMETICS</v>
          </cell>
          <cell r="H566">
            <v>7</v>
          </cell>
          <cell r="I566">
            <v>31.4</v>
          </cell>
        </row>
        <row r="567">
          <cell r="F567" t="str">
            <v>JALESWAR</v>
          </cell>
          <cell r="G567" t="str">
            <v>COSMETICS</v>
          </cell>
          <cell r="H567">
            <v>7</v>
          </cell>
          <cell r="I567">
            <v>40.200000000000003</v>
          </cell>
        </row>
        <row r="568">
          <cell r="F568" t="str">
            <v>PURI</v>
          </cell>
          <cell r="G568" t="str">
            <v>COSMETICS</v>
          </cell>
          <cell r="H568">
            <v>4</v>
          </cell>
          <cell r="I568">
            <v>31.4</v>
          </cell>
        </row>
        <row r="569">
          <cell r="F569" t="str">
            <v>KAMAKHYANAGAR</v>
          </cell>
          <cell r="G569" t="str">
            <v>COSMETICS</v>
          </cell>
          <cell r="H569">
            <v>11</v>
          </cell>
          <cell r="I569">
            <v>27</v>
          </cell>
        </row>
        <row r="570">
          <cell r="F570" t="str">
            <v>JHARSUGUDA</v>
          </cell>
          <cell r="G570" t="str">
            <v>MOUTH FRESHENER</v>
          </cell>
          <cell r="H570">
            <v>2</v>
          </cell>
          <cell r="I570">
            <v>70</v>
          </cell>
        </row>
        <row r="571">
          <cell r="F571" t="str">
            <v>BALASORE</v>
          </cell>
          <cell r="G571" t="str">
            <v>COSMETICS</v>
          </cell>
          <cell r="H571">
            <v>1</v>
          </cell>
          <cell r="I571">
            <v>31.4</v>
          </cell>
        </row>
        <row r="572">
          <cell r="F572" t="str">
            <v>KALUPADA GHAT</v>
          </cell>
          <cell r="G572" t="str">
            <v>COSMETICS</v>
          </cell>
          <cell r="H572">
            <v>2</v>
          </cell>
          <cell r="I572">
            <v>40</v>
          </cell>
        </row>
        <row r="573">
          <cell r="F573" t="str">
            <v>KUAKHIA</v>
          </cell>
          <cell r="G573" t="str">
            <v>COSMETICS</v>
          </cell>
          <cell r="H573">
            <v>3</v>
          </cell>
          <cell r="I573">
            <v>40.200000000000003</v>
          </cell>
        </row>
        <row r="574">
          <cell r="F574" t="str">
            <v>BHADRAK</v>
          </cell>
          <cell r="G574" t="str">
            <v>COSMETICS</v>
          </cell>
          <cell r="H574">
            <v>3</v>
          </cell>
          <cell r="I574">
            <v>31.4</v>
          </cell>
        </row>
        <row r="575">
          <cell r="F575" t="str">
            <v>ROURKELA</v>
          </cell>
          <cell r="G575" t="str">
            <v>COSMETICS</v>
          </cell>
          <cell r="H575">
            <v>4</v>
          </cell>
          <cell r="I575">
            <v>41</v>
          </cell>
        </row>
        <row r="576">
          <cell r="F576" t="str">
            <v>BETANATI</v>
          </cell>
          <cell r="G576" t="str">
            <v>COSMETICS</v>
          </cell>
          <cell r="H576">
            <v>1</v>
          </cell>
          <cell r="I576">
            <v>60</v>
          </cell>
        </row>
        <row r="577">
          <cell r="F577" t="str">
            <v>KENDRAPARA</v>
          </cell>
          <cell r="G577" t="str">
            <v>AGARBATTI</v>
          </cell>
          <cell r="H577">
            <v>8</v>
          </cell>
          <cell r="I577">
            <v>40.200000000000003</v>
          </cell>
        </row>
        <row r="578">
          <cell r="F578" t="str">
            <v>KERILO</v>
          </cell>
          <cell r="G578" t="str">
            <v>AGARBATTI</v>
          </cell>
          <cell r="H578">
            <v>7</v>
          </cell>
          <cell r="I578">
            <v>60</v>
          </cell>
        </row>
        <row r="579">
          <cell r="F579" t="str">
            <v>NAKHARA</v>
          </cell>
          <cell r="G579" t="str">
            <v>AGARBATTI</v>
          </cell>
          <cell r="H579">
            <v>9</v>
          </cell>
          <cell r="I579">
            <v>38</v>
          </cell>
        </row>
        <row r="580">
          <cell r="F580" t="str">
            <v>JAGATSINGHPUR</v>
          </cell>
          <cell r="G580" t="str">
            <v>COSMETICS</v>
          </cell>
          <cell r="H580">
            <v>2</v>
          </cell>
          <cell r="I580">
            <v>31.4</v>
          </cell>
        </row>
        <row r="581">
          <cell r="F581" t="str">
            <v>PURI</v>
          </cell>
          <cell r="G581" t="str">
            <v>COSMETICS</v>
          </cell>
          <cell r="H581">
            <v>1</v>
          </cell>
          <cell r="I581">
            <v>31.4</v>
          </cell>
        </row>
        <row r="582">
          <cell r="F582" t="str">
            <v>BALASORE</v>
          </cell>
          <cell r="G582" t="str">
            <v>DIAPER</v>
          </cell>
          <cell r="H582">
            <v>4</v>
          </cell>
          <cell r="I582">
            <v>60</v>
          </cell>
        </row>
        <row r="583">
          <cell r="F583" t="str">
            <v>BALASORE</v>
          </cell>
          <cell r="G583" t="str">
            <v>PAD</v>
          </cell>
          <cell r="H583">
            <v>2</v>
          </cell>
          <cell r="I583">
            <v>60</v>
          </cell>
        </row>
        <row r="584">
          <cell r="F584" t="str">
            <v>PHULBANI</v>
          </cell>
          <cell r="G584" t="str">
            <v>COSMETICS</v>
          </cell>
          <cell r="H584">
            <v>8</v>
          </cell>
          <cell r="I584">
            <v>71</v>
          </cell>
        </row>
        <row r="585">
          <cell r="F585" t="str">
            <v>KHURDA</v>
          </cell>
          <cell r="G585" t="str">
            <v>AGARBATTI</v>
          </cell>
          <cell r="H585">
            <v>3</v>
          </cell>
          <cell r="I585">
            <v>44.6</v>
          </cell>
        </row>
        <row r="586">
          <cell r="F586" t="str">
            <v>KERILO</v>
          </cell>
          <cell r="G586" t="str">
            <v>COSMETICS</v>
          </cell>
          <cell r="H586">
            <v>2</v>
          </cell>
          <cell r="I586">
            <v>60</v>
          </cell>
        </row>
        <row r="587">
          <cell r="F587" t="str">
            <v>BARIPADA</v>
          </cell>
          <cell r="G587" t="str">
            <v>COSMETICS</v>
          </cell>
          <cell r="H587">
            <v>2</v>
          </cell>
          <cell r="I587">
            <v>34.700000000000003</v>
          </cell>
        </row>
        <row r="588">
          <cell r="F588" t="str">
            <v>BALASORE</v>
          </cell>
          <cell r="G588" t="str">
            <v>COSMETICS</v>
          </cell>
          <cell r="H588">
            <v>1</v>
          </cell>
          <cell r="I588">
            <v>31.4</v>
          </cell>
        </row>
        <row r="589">
          <cell r="F589" t="str">
            <v>BARIPADA</v>
          </cell>
          <cell r="G589" t="str">
            <v>MOUTH FRESHENER</v>
          </cell>
          <cell r="H589">
            <v>8</v>
          </cell>
          <cell r="I589">
            <v>34.700000000000003</v>
          </cell>
        </row>
        <row r="590">
          <cell r="F590" t="str">
            <v>BARIPADA</v>
          </cell>
          <cell r="G590" t="str">
            <v>COSMETICS</v>
          </cell>
          <cell r="H590">
            <v>5</v>
          </cell>
          <cell r="I590">
            <v>34.700000000000003</v>
          </cell>
        </row>
        <row r="591">
          <cell r="F591" t="str">
            <v>BALASORE</v>
          </cell>
          <cell r="G591" t="str">
            <v>COSMETICS</v>
          </cell>
          <cell r="H591">
            <v>8</v>
          </cell>
          <cell r="I591">
            <v>31.4</v>
          </cell>
        </row>
        <row r="592">
          <cell r="F592" t="str">
            <v>SAKHIGOPAL</v>
          </cell>
          <cell r="G592" t="str">
            <v>COSMETICS</v>
          </cell>
          <cell r="H592">
            <v>12</v>
          </cell>
          <cell r="I592">
            <v>35</v>
          </cell>
        </row>
        <row r="593">
          <cell r="F593" t="str">
            <v>KERILO</v>
          </cell>
          <cell r="G593" t="str">
            <v>COSMETICS</v>
          </cell>
          <cell r="H593">
            <v>3</v>
          </cell>
          <cell r="I593">
            <v>60</v>
          </cell>
        </row>
        <row r="594">
          <cell r="F594" t="str">
            <v>BALASORE</v>
          </cell>
          <cell r="G594" t="str">
            <v>COSMETICS</v>
          </cell>
          <cell r="H594">
            <v>3</v>
          </cell>
          <cell r="I594">
            <v>31.4</v>
          </cell>
        </row>
        <row r="595">
          <cell r="F595" t="str">
            <v>JAJPUR TOWN</v>
          </cell>
          <cell r="G595" t="str">
            <v>COSMETICS</v>
          </cell>
          <cell r="H595">
            <v>4</v>
          </cell>
          <cell r="I595">
            <v>31.4</v>
          </cell>
        </row>
        <row r="596">
          <cell r="F596" t="str">
            <v>KHURDA</v>
          </cell>
          <cell r="G596" t="str">
            <v>AGARBATTI</v>
          </cell>
          <cell r="H596">
            <v>12</v>
          </cell>
          <cell r="I596">
            <v>44.6</v>
          </cell>
        </row>
        <row r="597">
          <cell r="F597" t="str">
            <v>KENDRAPARA</v>
          </cell>
          <cell r="G597" t="str">
            <v>AGARBATTI</v>
          </cell>
          <cell r="H597">
            <v>13</v>
          </cell>
          <cell r="I597">
            <v>40.200000000000003</v>
          </cell>
        </row>
        <row r="598">
          <cell r="F598" t="str">
            <v>PARADEEP</v>
          </cell>
          <cell r="G598" t="str">
            <v>AGARBATTI</v>
          </cell>
          <cell r="H598">
            <v>8</v>
          </cell>
          <cell r="I598">
            <v>44.6</v>
          </cell>
        </row>
        <row r="599">
          <cell r="F599" t="str">
            <v>PATTAMUNDAI</v>
          </cell>
          <cell r="G599" t="str">
            <v>AGARBATTI</v>
          </cell>
          <cell r="H599">
            <v>7</v>
          </cell>
          <cell r="I599">
            <v>44.6</v>
          </cell>
        </row>
        <row r="600">
          <cell r="F600" t="str">
            <v>RAIRANGPUR</v>
          </cell>
          <cell r="G600" t="str">
            <v>AGARBATTI</v>
          </cell>
          <cell r="H600">
            <v>3</v>
          </cell>
          <cell r="I600">
            <v>104</v>
          </cell>
        </row>
        <row r="601">
          <cell r="F601" t="str">
            <v>PURI</v>
          </cell>
          <cell r="G601" t="str">
            <v>COSMETICS</v>
          </cell>
          <cell r="H601">
            <v>1</v>
          </cell>
          <cell r="I601">
            <v>31.4</v>
          </cell>
        </row>
        <row r="602">
          <cell r="F602" t="str">
            <v>BALIAPAL</v>
          </cell>
          <cell r="G602" t="str">
            <v>COSMETICS</v>
          </cell>
          <cell r="H602">
            <v>3</v>
          </cell>
          <cell r="I602">
            <v>27</v>
          </cell>
        </row>
        <row r="603">
          <cell r="F603" t="str">
            <v>CHHATRAPUR</v>
          </cell>
          <cell r="G603" t="str">
            <v>COSMETICS</v>
          </cell>
          <cell r="H603">
            <v>3</v>
          </cell>
          <cell r="I603">
            <v>41</v>
          </cell>
        </row>
        <row r="604">
          <cell r="F604" t="str">
            <v>BALASORE</v>
          </cell>
          <cell r="G604" t="str">
            <v>COSMETICS</v>
          </cell>
          <cell r="H604">
            <v>4</v>
          </cell>
          <cell r="I604">
            <v>31.4</v>
          </cell>
        </row>
        <row r="605">
          <cell r="F605" t="str">
            <v>BALASORE</v>
          </cell>
          <cell r="G605" t="str">
            <v>COSMETICS</v>
          </cell>
          <cell r="H605">
            <v>5</v>
          </cell>
          <cell r="I605">
            <v>31.4</v>
          </cell>
        </row>
        <row r="606">
          <cell r="F606" t="str">
            <v>BHADRAK</v>
          </cell>
          <cell r="G606" t="str">
            <v>AGARBATTI</v>
          </cell>
          <cell r="H606">
            <v>3</v>
          </cell>
          <cell r="I606">
            <v>44.6</v>
          </cell>
        </row>
        <row r="607">
          <cell r="F607" t="str">
            <v>BARIPADA</v>
          </cell>
          <cell r="G607" t="str">
            <v>COSMETICS</v>
          </cell>
          <cell r="H607">
            <v>2</v>
          </cell>
          <cell r="I607">
            <v>34.700000000000003</v>
          </cell>
        </row>
        <row r="608">
          <cell r="F608" t="str">
            <v>JAGATSINGHPUR</v>
          </cell>
          <cell r="G608" t="str">
            <v>COSMETICS</v>
          </cell>
          <cell r="H608">
            <v>1</v>
          </cell>
          <cell r="I608">
            <v>31.4</v>
          </cell>
        </row>
        <row r="609">
          <cell r="F609" t="str">
            <v>BORIKINA</v>
          </cell>
          <cell r="G609" t="str">
            <v>AGARBATTI</v>
          </cell>
          <cell r="H609">
            <v>12</v>
          </cell>
          <cell r="I609">
            <v>60</v>
          </cell>
        </row>
        <row r="610">
          <cell r="F610" t="str">
            <v>CHANDAPUR</v>
          </cell>
          <cell r="G610" t="str">
            <v>COSMETICS</v>
          </cell>
          <cell r="H610">
            <v>5</v>
          </cell>
          <cell r="I610">
            <v>37</v>
          </cell>
        </row>
        <row r="611">
          <cell r="F611" t="str">
            <v>JEYPORE</v>
          </cell>
          <cell r="G611" t="str">
            <v>COSMETICS</v>
          </cell>
          <cell r="H611">
            <v>12</v>
          </cell>
          <cell r="I611">
            <v>60</v>
          </cell>
        </row>
        <row r="612">
          <cell r="F612" t="str">
            <v>BALASORE</v>
          </cell>
          <cell r="G612" t="str">
            <v>COSMETICS</v>
          </cell>
          <cell r="H612">
            <v>3</v>
          </cell>
          <cell r="I612">
            <v>31.4</v>
          </cell>
        </row>
        <row r="613">
          <cell r="F613" t="str">
            <v>NAYAGARH</v>
          </cell>
          <cell r="G613" t="str">
            <v>COSMETICS</v>
          </cell>
          <cell r="H613">
            <v>2</v>
          </cell>
          <cell r="I613">
            <v>34.700000000000003</v>
          </cell>
        </row>
        <row r="614">
          <cell r="F614" t="str">
            <v>KERILO</v>
          </cell>
          <cell r="G614" t="str">
            <v>COSMETICS</v>
          </cell>
          <cell r="H614">
            <v>5</v>
          </cell>
          <cell r="I614">
            <v>60</v>
          </cell>
        </row>
        <row r="615">
          <cell r="F615" t="str">
            <v>JAGATSINGHPUR</v>
          </cell>
          <cell r="G615" t="str">
            <v>COSMETICS</v>
          </cell>
          <cell r="H615">
            <v>5</v>
          </cell>
          <cell r="I615">
            <v>31.4</v>
          </cell>
        </row>
        <row r="616">
          <cell r="F616" t="str">
            <v>PURI</v>
          </cell>
          <cell r="G616" t="str">
            <v>COSMETICS</v>
          </cell>
          <cell r="H616">
            <v>3</v>
          </cell>
          <cell r="I616">
            <v>31.4</v>
          </cell>
        </row>
        <row r="617">
          <cell r="F617" t="str">
            <v>SAKHIGOPAL</v>
          </cell>
          <cell r="G617" t="str">
            <v>COSMETICS</v>
          </cell>
          <cell r="H617">
            <v>18</v>
          </cell>
          <cell r="I617">
            <v>35</v>
          </cell>
        </row>
        <row r="618">
          <cell r="F618" t="str">
            <v>KENDRAPARA</v>
          </cell>
          <cell r="G618" t="str">
            <v>COSMETICS</v>
          </cell>
          <cell r="H618">
            <v>1</v>
          </cell>
          <cell r="I618">
            <v>29.2</v>
          </cell>
        </row>
        <row r="619">
          <cell r="F619" t="str">
            <v>BHUBAN</v>
          </cell>
          <cell r="G619" t="str">
            <v>COSMETICS</v>
          </cell>
          <cell r="H619">
            <v>3</v>
          </cell>
          <cell r="I619">
            <v>38</v>
          </cell>
        </row>
        <row r="620">
          <cell r="F620" t="str">
            <v>BARIPADA</v>
          </cell>
          <cell r="G620" t="str">
            <v>COSMETICS</v>
          </cell>
          <cell r="H620">
            <v>4</v>
          </cell>
          <cell r="I620">
            <v>34.700000000000003</v>
          </cell>
        </row>
        <row r="621">
          <cell r="F621" t="str">
            <v>ANGUL</v>
          </cell>
          <cell r="G621" t="str">
            <v>COSMETICS</v>
          </cell>
          <cell r="H621">
            <v>5</v>
          </cell>
          <cell r="I621">
            <v>29.2</v>
          </cell>
        </row>
        <row r="622">
          <cell r="F622" t="str">
            <v>JEYPORE</v>
          </cell>
          <cell r="G622" t="str">
            <v>COSMETICS</v>
          </cell>
          <cell r="H622">
            <v>3</v>
          </cell>
          <cell r="I622">
            <v>60</v>
          </cell>
        </row>
        <row r="623">
          <cell r="F623" t="str">
            <v>BALASORE</v>
          </cell>
          <cell r="G623" t="str">
            <v>COSMETICS</v>
          </cell>
          <cell r="H623">
            <v>3</v>
          </cell>
          <cell r="I623">
            <v>31.4</v>
          </cell>
        </row>
        <row r="624">
          <cell r="F624" t="str">
            <v>BALASORE</v>
          </cell>
          <cell r="G624" t="str">
            <v>COSMETICS</v>
          </cell>
          <cell r="H624">
            <v>10</v>
          </cell>
          <cell r="I624">
            <v>31.4</v>
          </cell>
        </row>
        <row r="625">
          <cell r="F625" t="str">
            <v>BALASORE</v>
          </cell>
          <cell r="G625" t="str">
            <v>COSMETICS</v>
          </cell>
          <cell r="H625">
            <v>4</v>
          </cell>
          <cell r="I625">
            <v>31.4</v>
          </cell>
        </row>
        <row r="626">
          <cell r="F626" t="str">
            <v>SORO</v>
          </cell>
          <cell r="G626" t="str">
            <v>COSMETICS</v>
          </cell>
          <cell r="H626">
            <v>2</v>
          </cell>
          <cell r="I626">
            <v>34.700000000000003</v>
          </cell>
        </row>
        <row r="627">
          <cell r="F627" t="str">
            <v>BARIPADA</v>
          </cell>
          <cell r="G627" t="str">
            <v>COSMETICS</v>
          </cell>
          <cell r="H627">
            <v>2</v>
          </cell>
          <cell r="I627">
            <v>34.700000000000003</v>
          </cell>
        </row>
        <row r="628">
          <cell r="F628" t="str">
            <v>OLATPUR</v>
          </cell>
          <cell r="G628" t="str">
            <v>COSMETICS</v>
          </cell>
          <cell r="H628">
            <v>4</v>
          </cell>
          <cell r="I628">
            <v>35</v>
          </cell>
        </row>
        <row r="629">
          <cell r="F629" t="str">
            <v>BARIPADA</v>
          </cell>
          <cell r="G629" t="str">
            <v>MOUTH FRESHENER</v>
          </cell>
          <cell r="H629">
            <v>7</v>
          </cell>
          <cell r="I629">
            <v>34.700000000000003</v>
          </cell>
        </row>
        <row r="630">
          <cell r="F630" t="str">
            <v>JAGATSINGHPUR</v>
          </cell>
          <cell r="G630" t="str">
            <v>COSMETICS</v>
          </cell>
          <cell r="H630">
            <v>4</v>
          </cell>
          <cell r="I630">
            <v>31.4</v>
          </cell>
        </row>
        <row r="631">
          <cell r="F631" t="str">
            <v>JAJPUR ROAD</v>
          </cell>
          <cell r="G631" t="str">
            <v>COSMETICS</v>
          </cell>
          <cell r="H631">
            <v>12</v>
          </cell>
          <cell r="I631">
            <v>29.2</v>
          </cell>
        </row>
        <row r="632">
          <cell r="F632" t="str">
            <v>ITAMATI</v>
          </cell>
          <cell r="G632" t="str">
            <v>MOUTH FRESHENER</v>
          </cell>
          <cell r="H632">
            <v>15</v>
          </cell>
          <cell r="I632">
            <v>31.4</v>
          </cell>
        </row>
        <row r="633">
          <cell r="F633" t="str">
            <v>PURI</v>
          </cell>
          <cell r="G633" t="str">
            <v>COSMETICS</v>
          </cell>
          <cell r="H633">
            <v>4</v>
          </cell>
          <cell r="I633">
            <v>31.4</v>
          </cell>
        </row>
        <row r="634">
          <cell r="F634" t="str">
            <v>KALUPADA GHAT</v>
          </cell>
          <cell r="G634" t="str">
            <v>COSMETICS</v>
          </cell>
          <cell r="H634">
            <v>1</v>
          </cell>
          <cell r="I634">
            <v>40</v>
          </cell>
        </row>
        <row r="635">
          <cell r="F635" t="str">
            <v>RAIRAKHOL</v>
          </cell>
          <cell r="G635" t="str">
            <v>DIAPER</v>
          </cell>
          <cell r="H635">
            <v>21</v>
          </cell>
          <cell r="I635">
            <v>70</v>
          </cell>
        </row>
        <row r="636">
          <cell r="F636" t="str">
            <v>ITAMATI</v>
          </cell>
          <cell r="G636" t="str">
            <v>MOUTH FRESHENER</v>
          </cell>
          <cell r="H636">
            <v>10</v>
          </cell>
          <cell r="I636">
            <v>31.4</v>
          </cell>
        </row>
        <row r="637">
          <cell r="F637" t="str">
            <v>RAIRAKHOL</v>
          </cell>
          <cell r="G637" t="str">
            <v>PAD</v>
          </cell>
          <cell r="H637">
            <v>16</v>
          </cell>
          <cell r="I637">
            <v>60</v>
          </cell>
        </row>
        <row r="638">
          <cell r="F638" t="str">
            <v>KHURDA</v>
          </cell>
          <cell r="G638" t="str">
            <v>COSMETICS</v>
          </cell>
          <cell r="H638">
            <v>3</v>
          </cell>
          <cell r="I638">
            <v>31.4</v>
          </cell>
        </row>
        <row r="639">
          <cell r="F639" t="str">
            <v>KHURDA</v>
          </cell>
          <cell r="G639" t="str">
            <v>COSMETICS</v>
          </cell>
          <cell r="H639">
            <v>2</v>
          </cell>
          <cell r="I639">
            <v>31.4</v>
          </cell>
        </row>
        <row r="640">
          <cell r="F640" t="str">
            <v>BHADRAK</v>
          </cell>
          <cell r="G640" t="str">
            <v>DIAPER</v>
          </cell>
          <cell r="H640">
            <v>140</v>
          </cell>
          <cell r="I640">
            <v>60</v>
          </cell>
        </row>
        <row r="641">
          <cell r="F641" t="str">
            <v>SAKHIGOPAL</v>
          </cell>
          <cell r="G641" t="str">
            <v>COSMETICS</v>
          </cell>
          <cell r="H641">
            <v>15</v>
          </cell>
          <cell r="I641">
            <v>31.4</v>
          </cell>
        </row>
        <row r="642">
          <cell r="F642" t="str">
            <v>PURI</v>
          </cell>
          <cell r="G642" t="str">
            <v>COSMETICS</v>
          </cell>
          <cell r="H642">
            <v>2</v>
          </cell>
          <cell r="I642">
            <v>31.4</v>
          </cell>
        </row>
        <row r="643">
          <cell r="F643" t="str">
            <v>NAYAGARH</v>
          </cell>
          <cell r="G643" t="str">
            <v>COSMETICS</v>
          </cell>
          <cell r="H643">
            <v>2</v>
          </cell>
          <cell r="I643">
            <v>34.700000000000003</v>
          </cell>
        </row>
        <row r="644">
          <cell r="F644" t="str">
            <v>PURI</v>
          </cell>
          <cell r="G644" t="str">
            <v>DIAPER</v>
          </cell>
          <cell r="H644">
            <v>101</v>
          </cell>
          <cell r="I644">
            <v>31.4</v>
          </cell>
        </row>
        <row r="645">
          <cell r="F645" t="str">
            <v>ANGUL</v>
          </cell>
          <cell r="G645" t="str">
            <v>COSMETICS</v>
          </cell>
          <cell r="H645">
            <v>4</v>
          </cell>
          <cell r="I645">
            <v>29.2</v>
          </cell>
        </row>
        <row r="646">
          <cell r="F646" t="str">
            <v>ANGUL</v>
          </cell>
          <cell r="G646" t="str">
            <v>COSMETICS</v>
          </cell>
          <cell r="H646">
            <v>2</v>
          </cell>
          <cell r="I646">
            <v>29.2</v>
          </cell>
        </row>
        <row r="647">
          <cell r="F647" t="str">
            <v>BALASORE</v>
          </cell>
          <cell r="G647" t="str">
            <v>COSMETICS</v>
          </cell>
          <cell r="H647">
            <v>3</v>
          </cell>
          <cell r="I647">
            <v>31.4</v>
          </cell>
        </row>
        <row r="648">
          <cell r="F648" t="str">
            <v>BALASORE</v>
          </cell>
          <cell r="G648" t="str">
            <v>COSMETICS</v>
          </cell>
          <cell r="H648">
            <v>2</v>
          </cell>
          <cell r="I648">
            <v>31.4</v>
          </cell>
        </row>
        <row r="649">
          <cell r="F649" t="str">
            <v>BALASORE</v>
          </cell>
          <cell r="G649" t="str">
            <v>COSMETICS</v>
          </cell>
          <cell r="H649">
            <v>2</v>
          </cell>
          <cell r="I649">
            <v>31.4</v>
          </cell>
        </row>
        <row r="650">
          <cell r="F650" t="str">
            <v>BARIPADA</v>
          </cell>
          <cell r="G650" t="str">
            <v>MOUTH FRESHENER</v>
          </cell>
          <cell r="H650">
            <v>6</v>
          </cell>
          <cell r="I650">
            <v>34.700000000000003</v>
          </cell>
        </row>
        <row r="651">
          <cell r="F651" t="str">
            <v>PHULBANI</v>
          </cell>
          <cell r="G651" t="str">
            <v>COSMETICS</v>
          </cell>
          <cell r="H651">
            <v>11</v>
          </cell>
          <cell r="I651">
            <v>71</v>
          </cell>
        </row>
        <row r="652">
          <cell r="F652" t="str">
            <v>JATNI</v>
          </cell>
          <cell r="G652" t="str">
            <v>DIAPER</v>
          </cell>
          <cell r="H652">
            <v>132</v>
          </cell>
          <cell r="I652">
            <v>40.200000000000003</v>
          </cell>
        </row>
        <row r="653">
          <cell r="F653" t="str">
            <v>JATNI</v>
          </cell>
          <cell r="G653" t="str">
            <v>DIAPER</v>
          </cell>
          <cell r="H653">
            <v>23</v>
          </cell>
          <cell r="I653">
            <v>40.200000000000003</v>
          </cell>
        </row>
        <row r="654">
          <cell r="F654" t="str">
            <v>PURI</v>
          </cell>
          <cell r="G654" t="str">
            <v>COSMETICS</v>
          </cell>
          <cell r="H654">
            <v>2</v>
          </cell>
          <cell r="I654">
            <v>31.4</v>
          </cell>
        </row>
        <row r="655">
          <cell r="F655" t="str">
            <v>NAKHARA</v>
          </cell>
          <cell r="G655" t="str">
            <v>AGARBATTI</v>
          </cell>
          <cell r="H655">
            <v>11</v>
          </cell>
          <cell r="I655">
            <v>50</v>
          </cell>
        </row>
        <row r="656">
          <cell r="F656" t="str">
            <v>BALASORE</v>
          </cell>
          <cell r="G656" t="str">
            <v>DIAPER</v>
          </cell>
          <cell r="H656">
            <v>147</v>
          </cell>
          <cell r="I656">
            <v>31.4</v>
          </cell>
        </row>
        <row r="657">
          <cell r="F657" t="str">
            <v>KERILO</v>
          </cell>
          <cell r="G657" t="str">
            <v>COSMETICS</v>
          </cell>
          <cell r="H657">
            <v>11</v>
          </cell>
          <cell r="I657">
            <v>60</v>
          </cell>
        </row>
        <row r="658">
          <cell r="F658" t="str">
            <v>JALESWAR</v>
          </cell>
          <cell r="G658" t="str">
            <v>COSMETICS</v>
          </cell>
          <cell r="H658">
            <v>2</v>
          </cell>
          <cell r="I658">
            <v>40.200000000000003</v>
          </cell>
        </row>
        <row r="659">
          <cell r="F659" t="str">
            <v>BALASORE</v>
          </cell>
          <cell r="G659" t="str">
            <v>COSMETICS</v>
          </cell>
          <cell r="H659">
            <v>3</v>
          </cell>
          <cell r="I659">
            <v>31.4</v>
          </cell>
        </row>
        <row r="660">
          <cell r="F660" t="str">
            <v>BALASORE</v>
          </cell>
          <cell r="G660" t="str">
            <v>DIAPER</v>
          </cell>
          <cell r="H660">
            <v>9</v>
          </cell>
          <cell r="I660">
            <v>31.4</v>
          </cell>
        </row>
        <row r="661">
          <cell r="F661" t="str">
            <v>BARIPADA</v>
          </cell>
          <cell r="G661" t="str">
            <v>COSMETICS</v>
          </cell>
          <cell r="H661">
            <v>2</v>
          </cell>
          <cell r="I661">
            <v>34.700000000000003</v>
          </cell>
        </row>
        <row r="662">
          <cell r="F662" t="str">
            <v>BARIPADA</v>
          </cell>
          <cell r="G662" t="str">
            <v>DIAPER</v>
          </cell>
          <cell r="H662">
            <v>18</v>
          </cell>
          <cell r="I662">
            <v>34.700000000000003</v>
          </cell>
        </row>
        <row r="663">
          <cell r="F663" t="str">
            <v>BALASORE</v>
          </cell>
          <cell r="G663" t="str">
            <v>COSMETICS</v>
          </cell>
          <cell r="H663">
            <v>9</v>
          </cell>
          <cell r="I663">
            <v>31.4</v>
          </cell>
        </row>
        <row r="664">
          <cell r="F664" t="str">
            <v>BALASORE</v>
          </cell>
          <cell r="G664" t="str">
            <v>COSMETICS</v>
          </cell>
          <cell r="H664">
            <v>5</v>
          </cell>
          <cell r="I664">
            <v>31.4</v>
          </cell>
        </row>
        <row r="665">
          <cell r="F665" t="str">
            <v>JEYPORE</v>
          </cell>
          <cell r="G665" t="str">
            <v>COSMETICS</v>
          </cell>
          <cell r="H665">
            <v>4</v>
          </cell>
          <cell r="I665">
            <v>60</v>
          </cell>
        </row>
        <row r="666">
          <cell r="F666" t="str">
            <v>JAGATSINGHPUR</v>
          </cell>
          <cell r="G666" t="str">
            <v>COSMETICS</v>
          </cell>
          <cell r="H666">
            <v>4</v>
          </cell>
          <cell r="I666">
            <v>31.4</v>
          </cell>
        </row>
        <row r="667">
          <cell r="F667" t="str">
            <v>ROURKELA</v>
          </cell>
          <cell r="G667" t="str">
            <v>COSMETICS</v>
          </cell>
          <cell r="H667">
            <v>4</v>
          </cell>
          <cell r="I667">
            <v>41</v>
          </cell>
        </row>
        <row r="668">
          <cell r="F668" t="str">
            <v>BETANATI</v>
          </cell>
          <cell r="G668" t="str">
            <v>COSMETICS</v>
          </cell>
          <cell r="H668">
            <v>1</v>
          </cell>
          <cell r="I668">
            <v>60</v>
          </cell>
        </row>
        <row r="669">
          <cell r="F669" t="str">
            <v>BALASORE</v>
          </cell>
          <cell r="G669" t="str">
            <v>COSMETICS</v>
          </cell>
          <cell r="H669">
            <v>2</v>
          </cell>
          <cell r="I669">
            <v>31.4</v>
          </cell>
        </row>
        <row r="670">
          <cell r="F670" t="str">
            <v>ROURKELA</v>
          </cell>
          <cell r="G670" t="str">
            <v>COSMETICS</v>
          </cell>
          <cell r="H670">
            <v>5</v>
          </cell>
          <cell r="I670">
            <v>41</v>
          </cell>
        </row>
        <row r="671">
          <cell r="F671" t="str">
            <v>BALASORE</v>
          </cell>
          <cell r="G671" t="str">
            <v>COSMETICS</v>
          </cell>
          <cell r="H671">
            <v>1</v>
          </cell>
          <cell r="I671">
            <v>31.4</v>
          </cell>
        </row>
        <row r="672">
          <cell r="F672" t="str">
            <v>PADMAPUR</v>
          </cell>
          <cell r="G672" t="str">
            <v>COSMETICS</v>
          </cell>
          <cell r="H672">
            <v>4</v>
          </cell>
          <cell r="I672">
            <v>90</v>
          </cell>
        </row>
        <row r="673">
          <cell r="F673" t="str">
            <v>ANGUL</v>
          </cell>
          <cell r="G673" t="str">
            <v>COSMETICS</v>
          </cell>
          <cell r="H673">
            <v>2</v>
          </cell>
          <cell r="I673">
            <v>29.2</v>
          </cell>
        </row>
        <row r="674">
          <cell r="F674" t="str">
            <v>DHENKANAL</v>
          </cell>
          <cell r="G674" t="str">
            <v>COSMETICS</v>
          </cell>
          <cell r="H674">
            <v>1</v>
          </cell>
          <cell r="I674">
            <v>27</v>
          </cell>
        </row>
        <row r="675">
          <cell r="F675" t="str">
            <v>ATHAGARH</v>
          </cell>
          <cell r="G675" t="str">
            <v>COSMETICS</v>
          </cell>
          <cell r="H675">
            <v>2</v>
          </cell>
          <cell r="I675">
            <v>35</v>
          </cell>
        </row>
        <row r="676">
          <cell r="F676" t="str">
            <v>KALUPADA GHAT</v>
          </cell>
          <cell r="G676" t="str">
            <v>COSMETICS</v>
          </cell>
          <cell r="H676">
            <v>2</v>
          </cell>
          <cell r="I676">
            <v>40</v>
          </cell>
        </row>
        <row r="677">
          <cell r="F677" t="str">
            <v>PURI</v>
          </cell>
          <cell r="G677" t="str">
            <v>DIAPER</v>
          </cell>
          <cell r="H677">
            <v>40</v>
          </cell>
          <cell r="I677">
            <v>31.4</v>
          </cell>
        </row>
        <row r="678">
          <cell r="F678" t="str">
            <v>BHADRAK</v>
          </cell>
          <cell r="G678" t="str">
            <v>COSMETICS</v>
          </cell>
          <cell r="H678">
            <v>5</v>
          </cell>
          <cell r="I678">
            <v>31.4</v>
          </cell>
        </row>
        <row r="679">
          <cell r="F679" t="str">
            <v>BHADRAK</v>
          </cell>
          <cell r="G679" t="str">
            <v>COSMETICS</v>
          </cell>
          <cell r="H679">
            <v>1</v>
          </cell>
          <cell r="I679">
            <v>31.4</v>
          </cell>
        </row>
        <row r="680">
          <cell r="F680" t="str">
            <v>Sahaspur</v>
          </cell>
          <cell r="G680" t="str">
            <v>DIAPER</v>
          </cell>
          <cell r="H680">
            <v>28</v>
          </cell>
          <cell r="I680">
            <v>45</v>
          </cell>
        </row>
        <row r="681">
          <cell r="F681" t="str">
            <v>KUAKHIA</v>
          </cell>
          <cell r="G681" t="str">
            <v>COSMETICS</v>
          </cell>
          <cell r="H681">
            <v>5</v>
          </cell>
          <cell r="I681">
            <v>40.200000000000003</v>
          </cell>
        </row>
        <row r="682">
          <cell r="F682" t="str">
            <v>PURI</v>
          </cell>
          <cell r="G682" t="str">
            <v>COSMETICS</v>
          </cell>
          <cell r="H682">
            <v>4</v>
          </cell>
          <cell r="I682">
            <v>31.4</v>
          </cell>
        </row>
        <row r="683">
          <cell r="F683" t="str">
            <v>KENDRAPARA</v>
          </cell>
          <cell r="G683" t="str">
            <v>AGARBATTI</v>
          </cell>
          <cell r="H683">
            <v>8</v>
          </cell>
          <cell r="I683">
            <v>40.200000000000003</v>
          </cell>
        </row>
        <row r="684">
          <cell r="F684" t="str">
            <v>KHURDA</v>
          </cell>
          <cell r="G684" t="str">
            <v>AGARBATTI</v>
          </cell>
          <cell r="H684">
            <v>4</v>
          </cell>
          <cell r="I684">
            <v>44.6</v>
          </cell>
        </row>
        <row r="685">
          <cell r="F685" t="str">
            <v>ROURKELA</v>
          </cell>
          <cell r="G685" t="str">
            <v>COSMETICS</v>
          </cell>
          <cell r="H685">
            <v>1</v>
          </cell>
          <cell r="I685">
            <v>41</v>
          </cell>
        </row>
        <row r="686">
          <cell r="F686" t="str">
            <v>ITAMATI</v>
          </cell>
          <cell r="G686" t="str">
            <v>MOUTH FRESHENER</v>
          </cell>
          <cell r="H686">
            <v>8</v>
          </cell>
          <cell r="I686">
            <v>31.4</v>
          </cell>
        </row>
        <row r="687">
          <cell r="F687" t="str">
            <v>JAGATSINGHPUR</v>
          </cell>
          <cell r="G687" t="str">
            <v>COSMETICS</v>
          </cell>
          <cell r="H687">
            <v>3</v>
          </cell>
          <cell r="I687">
            <v>31.4</v>
          </cell>
        </row>
        <row r="688">
          <cell r="F688" t="str">
            <v>BALASORE</v>
          </cell>
          <cell r="G688" t="str">
            <v>COSMETICS</v>
          </cell>
          <cell r="H688">
            <v>5</v>
          </cell>
          <cell r="I688">
            <v>31.4</v>
          </cell>
        </row>
        <row r="689">
          <cell r="F689" t="str">
            <v>ROURKELA</v>
          </cell>
          <cell r="G689" t="str">
            <v>COSMETICS</v>
          </cell>
          <cell r="H689">
            <v>3</v>
          </cell>
          <cell r="I689">
            <v>41</v>
          </cell>
        </row>
        <row r="690">
          <cell r="F690" t="str">
            <v>ROURKELA</v>
          </cell>
          <cell r="G690" t="str">
            <v>COSMETICS</v>
          </cell>
          <cell r="H690">
            <v>2</v>
          </cell>
          <cell r="I690">
            <v>41</v>
          </cell>
        </row>
        <row r="691">
          <cell r="F691" t="str">
            <v>BORIKINA</v>
          </cell>
          <cell r="G691" t="str">
            <v>AGARBATTI</v>
          </cell>
          <cell r="H691">
            <v>9</v>
          </cell>
          <cell r="I691">
            <v>60</v>
          </cell>
        </row>
        <row r="692">
          <cell r="F692" t="str">
            <v>KERILO</v>
          </cell>
          <cell r="G692" t="str">
            <v>AGARBATTI</v>
          </cell>
          <cell r="H692">
            <v>6</v>
          </cell>
          <cell r="I692">
            <v>60</v>
          </cell>
        </row>
        <row r="693">
          <cell r="F693" t="str">
            <v>JAJPUR TOWN</v>
          </cell>
          <cell r="G693" t="str">
            <v>COSMETICS</v>
          </cell>
          <cell r="H693">
            <v>5</v>
          </cell>
          <cell r="I693">
            <v>31.4</v>
          </cell>
        </row>
        <row r="694">
          <cell r="F694" t="str">
            <v>ROURKELA</v>
          </cell>
          <cell r="G694" t="str">
            <v>COSMETICS</v>
          </cell>
          <cell r="H694">
            <v>1</v>
          </cell>
          <cell r="I694">
            <v>41</v>
          </cell>
        </row>
        <row r="695">
          <cell r="F695" t="str">
            <v>BARIPADA</v>
          </cell>
          <cell r="G695" t="str">
            <v>COSMETICS</v>
          </cell>
          <cell r="H695">
            <v>3</v>
          </cell>
          <cell r="I695">
            <v>34.700000000000003</v>
          </cell>
        </row>
        <row r="696">
          <cell r="F696" t="str">
            <v>MACHHAGAON</v>
          </cell>
          <cell r="G696" t="str">
            <v>AGARBATTI</v>
          </cell>
          <cell r="H696">
            <v>1</v>
          </cell>
          <cell r="I696">
            <v>70</v>
          </cell>
        </row>
        <row r="697">
          <cell r="F697" t="str">
            <v>JEYPORE</v>
          </cell>
          <cell r="G697" t="str">
            <v>COSMETICS</v>
          </cell>
          <cell r="H697">
            <v>12</v>
          </cell>
          <cell r="I697">
            <v>60</v>
          </cell>
        </row>
        <row r="698">
          <cell r="F698" t="str">
            <v>KAMAKHYANAGAR</v>
          </cell>
          <cell r="G698" t="str">
            <v>CHOCOLATE</v>
          </cell>
          <cell r="H698">
            <v>2</v>
          </cell>
          <cell r="I698">
            <v>39</v>
          </cell>
        </row>
        <row r="699">
          <cell r="F699" t="str">
            <v>BINJHARPUR</v>
          </cell>
          <cell r="G699" t="str">
            <v>COSMETICS</v>
          </cell>
          <cell r="H699">
            <v>2</v>
          </cell>
          <cell r="I699">
            <v>38</v>
          </cell>
        </row>
        <row r="700">
          <cell r="F700" t="str">
            <v>BALICHANDRAPUR</v>
          </cell>
          <cell r="G700" t="str">
            <v>COSMETICS</v>
          </cell>
          <cell r="H700">
            <v>6</v>
          </cell>
          <cell r="I700">
            <v>31.4</v>
          </cell>
        </row>
        <row r="701">
          <cell r="F701" t="str">
            <v>KERILO</v>
          </cell>
          <cell r="G701" t="str">
            <v>COSMETICS</v>
          </cell>
          <cell r="H701">
            <v>8</v>
          </cell>
          <cell r="I701">
            <v>60</v>
          </cell>
        </row>
        <row r="702">
          <cell r="F702" t="str">
            <v>SAKHIGOPAL</v>
          </cell>
          <cell r="G702" t="str">
            <v>COSMETICS</v>
          </cell>
          <cell r="H702">
            <v>10</v>
          </cell>
          <cell r="I702">
            <v>31.4</v>
          </cell>
        </row>
        <row r="703">
          <cell r="F703" t="str">
            <v>BALASORE</v>
          </cell>
          <cell r="G703" t="str">
            <v>COSMETICS</v>
          </cell>
          <cell r="H703">
            <v>2</v>
          </cell>
          <cell r="I703">
            <v>31.4</v>
          </cell>
        </row>
        <row r="704">
          <cell r="F704" t="str">
            <v>BALASORE</v>
          </cell>
          <cell r="G704" t="str">
            <v>COSMETICS</v>
          </cell>
          <cell r="H704">
            <v>2</v>
          </cell>
          <cell r="I704">
            <v>31.4</v>
          </cell>
        </row>
        <row r="705">
          <cell r="F705" t="str">
            <v>BARIPADA</v>
          </cell>
          <cell r="G705" t="str">
            <v>MOUTH FRESHENER</v>
          </cell>
          <cell r="H705">
            <v>6</v>
          </cell>
          <cell r="I705">
            <v>34.700000000000003</v>
          </cell>
        </row>
        <row r="706">
          <cell r="F706" t="str">
            <v>BALUGAON</v>
          </cell>
          <cell r="G706" t="str">
            <v>COSMETICS</v>
          </cell>
          <cell r="H706">
            <v>2</v>
          </cell>
          <cell r="I706">
            <v>32.5</v>
          </cell>
        </row>
        <row r="707">
          <cell r="F707" t="str">
            <v>ANGUL</v>
          </cell>
          <cell r="G707" t="str">
            <v>COSMETICS</v>
          </cell>
          <cell r="H707">
            <v>9</v>
          </cell>
          <cell r="I707">
            <v>29.2</v>
          </cell>
        </row>
        <row r="708">
          <cell r="F708" t="str">
            <v>BALASORE</v>
          </cell>
          <cell r="G708" t="str">
            <v>COSMETICS</v>
          </cell>
          <cell r="H708">
            <v>3</v>
          </cell>
          <cell r="I708">
            <v>31.4</v>
          </cell>
        </row>
        <row r="709">
          <cell r="F709" t="str">
            <v>BALASORE</v>
          </cell>
          <cell r="G709" t="str">
            <v>COSMETICS</v>
          </cell>
          <cell r="H709">
            <v>5</v>
          </cell>
          <cell r="I709">
            <v>31.4</v>
          </cell>
        </row>
        <row r="710">
          <cell r="F710" t="str">
            <v>DIGAPAHANDI</v>
          </cell>
          <cell r="G710" t="str">
            <v>COSMETICS</v>
          </cell>
          <cell r="H710">
            <v>4</v>
          </cell>
          <cell r="I710">
            <v>51</v>
          </cell>
        </row>
        <row r="711">
          <cell r="F711" t="str">
            <v>DHENKANAL</v>
          </cell>
          <cell r="G711" t="str">
            <v>COSMETICS</v>
          </cell>
          <cell r="H711">
            <v>4</v>
          </cell>
          <cell r="I711">
            <v>27</v>
          </cell>
        </row>
        <row r="712">
          <cell r="F712" t="str">
            <v>BALASORE</v>
          </cell>
          <cell r="G712" t="str">
            <v>COSMETICS</v>
          </cell>
          <cell r="H712">
            <v>4</v>
          </cell>
          <cell r="I712">
            <v>31.4</v>
          </cell>
        </row>
        <row r="713">
          <cell r="F713" t="str">
            <v>BALASORE</v>
          </cell>
          <cell r="G713" t="str">
            <v>COSMETICS</v>
          </cell>
          <cell r="H713">
            <v>4</v>
          </cell>
          <cell r="I713">
            <v>31.4</v>
          </cell>
        </row>
        <row r="714">
          <cell r="F714" t="str">
            <v>KENDRAPARA</v>
          </cell>
          <cell r="G714" t="str">
            <v>AGARBATTI</v>
          </cell>
          <cell r="H714">
            <v>13</v>
          </cell>
          <cell r="I714">
            <v>40.200000000000003</v>
          </cell>
        </row>
        <row r="715">
          <cell r="F715" t="str">
            <v>ROURKELA</v>
          </cell>
          <cell r="G715" t="str">
            <v>COSMETICS</v>
          </cell>
          <cell r="H715">
            <v>4</v>
          </cell>
          <cell r="I715">
            <v>41</v>
          </cell>
        </row>
        <row r="716">
          <cell r="F716" t="str">
            <v>ROURKELA</v>
          </cell>
          <cell r="G716" t="str">
            <v>COSMETICS</v>
          </cell>
          <cell r="H716">
            <v>1</v>
          </cell>
          <cell r="I716">
            <v>41</v>
          </cell>
        </row>
        <row r="717">
          <cell r="F717" t="str">
            <v>JAGATSINGHPUR</v>
          </cell>
          <cell r="G717" t="str">
            <v>DIAPER</v>
          </cell>
          <cell r="H717">
            <v>10</v>
          </cell>
          <cell r="I717">
            <v>31.4</v>
          </cell>
        </row>
        <row r="718">
          <cell r="F718" t="str">
            <v>JAGATSINGHPUR</v>
          </cell>
          <cell r="G718" t="str">
            <v>AGARBATTI</v>
          </cell>
          <cell r="H718">
            <v>8</v>
          </cell>
          <cell r="I718">
            <v>44.6</v>
          </cell>
        </row>
        <row r="719">
          <cell r="F719" t="str">
            <v>BHADRAK</v>
          </cell>
          <cell r="G719" t="str">
            <v>DIAPER</v>
          </cell>
          <cell r="H719">
            <v>3</v>
          </cell>
          <cell r="I719">
            <v>60</v>
          </cell>
        </row>
        <row r="720">
          <cell r="F720" t="str">
            <v>PURI</v>
          </cell>
          <cell r="G720" t="str">
            <v>COSMETICS</v>
          </cell>
          <cell r="H720">
            <v>6</v>
          </cell>
          <cell r="I720">
            <v>31.4</v>
          </cell>
        </row>
        <row r="721">
          <cell r="F721" t="str">
            <v>PURI</v>
          </cell>
          <cell r="G721" t="str">
            <v>DIAPER</v>
          </cell>
          <cell r="H721">
            <v>65</v>
          </cell>
          <cell r="I721">
            <v>31.4</v>
          </cell>
        </row>
        <row r="722">
          <cell r="F722" t="str">
            <v>PURI</v>
          </cell>
          <cell r="G722" t="str">
            <v>DISPO FACE MACK</v>
          </cell>
          <cell r="H722">
            <v>1</v>
          </cell>
          <cell r="I722">
            <v>40</v>
          </cell>
        </row>
        <row r="723">
          <cell r="F723" t="str">
            <v>PATTAMUNDAI</v>
          </cell>
          <cell r="G723" t="str">
            <v>AGARBATTI</v>
          </cell>
          <cell r="H723">
            <v>10</v>
          </cell>
          <cell r="I723">
            <v>44.6</v>
          </cell>
        </row>
        <row r="724">
          <cell r="F724" t="str">
            <v>ANGUL</v>
          </cell>
          <cell r="G724" t="str">
            <v>COSMETICS</v>
          </cell>
          <cell r="H724">
            <v>2</v>
          </cell>
          <cell r="I724">
            <v>29.2</v>
          </cell>
        </row>
        <row r="725">
          <cell r="F725" t="str">
            <v>ROURKELA</v>
          </cell>
          <cell r="G725" t="str">
            <v>COSMETICS</v>
          </cell>
          <cell r="H725">
            <v>4</v>
          </cell>
          <cell r="I725">
            <v>41</v>
          </cell>
        </row>
        <row r="726">
          <cell r="F726" t="str">
            <v>ROURKELA</v>
          </cell>
          <cell r="G726" t="str">
            <v>GEOMETRY BOX</v>
          </cell>
          <cell r="H726">
            <v>6</v>
          </cell>
          <cell r="I726">
            <v>60</v>
          </cell>
        </row>
        <row r="727">
          <cell r="F727" t="str">
            <v>KERILO</v>
          </cell>
          <cell r="G727" t="str">
            <v>AGARBATTI</v>
          </cell>
          <cell r="H727">
            <v>5</v>
          </cell>
          <cell r="I727">
            <v>60</v>
          </cell>
        </row>
        <row r="728">
          <cell r="F728" t="str">
            <v>BALICHANDRAPUR</v>
          </cell>
          <cell r="G728" t="str">
            <v>COSMETICS</v>
          </cell>
          <cell r="H728">
            <v>2</v>
          </cell>
          <cell r="I728">
            <v>31.4</v>
          </cell>
        </row>
        <row r="729">
          <cell r="F729" t="str">
            <v>PURI</v>
          </cell>
          <cell r="G729" t="str">
            <v>COSMETICS</v>
          </cell>
          <cell r="H729">
            <v>3</v>
          </cell>
          <cell r="I729">
            <v>31.4</v>
          </cell>
        </row>
        <row r="730">
          <cell r="F730" t="str">
            <v>PURI</v>
          </cell>
          <cell r="G730" t="str">
            <v>COSMETICS</v>
          </cell>
          <cell r="H730">
            <v>4</v>
          </cell>
          <cell r="I730">
            <v>31.4</v>
          </cell>
        </row>
        <row r="731">
          <cell r="F731" t="str">
            <v>PADMAPUR</v>
          </cell>
          <cell r="G731" t="str">
            <v>COSMETICS</v>
          </cell>
          <cell r="H731">
            <v>6</v>
          </cell>
          <cell r="I731">
            <v>90</v>
          </cell>
        </row>
        <row r="732">
          <cell r="F732" t="str">
            <v>GOP</v>
          </cell>
          <cell r="G732" t="str">
            <v>MOUTH FRESHENER</v>
          </cell>
          <cell r="H732">
            <v>2</v>
          </cell>
          <cell r="I732">
            <v>37</v>
          </cell>
        </row>
        <row r="733">
          <cell r="F733" t="str">
            <v>SORO</v>
          </cell>
          <cell r="G733" t="str">
            <v>COSMETICS</v>
          </cell>
          <cell r="H733">
            <v>5</v>
          </cell>
          <cell r="I733">
            <v>34.700000000000003</v>
          </cell>
        </row>
        <row r="734">
          <cell r="F734" t="str">
            <v>BALASORE</v>
          </cell>
          <cell r="G734" t="str">
            <v>COSMETICS</v>
          </cell>
          <cell r="H734">
            <v>4</v>
          </cell>
          <cell r="I734">
            <v>31.4</v>
          </cell>
        </row>
        <row r="735">
          <cell r="F735" t="str">
            <v>BALASORE</v>
          </cell>
          <cell r="G735" t="str">
            <v>COSMETICS</v>
          </cell>
          <cell r="H735">
            <v>11</v>
          </cell>
          <cell r="I735">
            <v>31.4</v>
          </cell>
        </row>
        <row r="736">
          <cell r="F736" t="str">
            <v>BHADRAK</v>
          </cell>
          <cell r="G736" t="str">
            <v>AGARBATTI</v>
          </cell>
          <cell r="H736">
            <v>4</v>
          </cell>
          <cell r="I736">
            <v>44.6</v>
          </cell>
        </row>
        <row r="737">
          <cell r="F737" t="str">
            <v>BALASORE</v>
          </cell>
          <cell r="G737" t="str">
            <v>MOUTH FRESHENER</v>
          </cell>
          <cell r="H737">
            <v>2</v>
          </cell>
          <cell r="I737">
            <v>31.4</v>
          </cell>
        </row>
        <row r="738">
          <cell r="F738" t="str">
            <v>JATNI</v>
          </cell>
          <cell r="G738" t="str">
            <v>COSMETICS</v>
          </cell>
          <cell r="H738">
            <v>6</v>
          </cell>
          <cell r="I738">
            <v>29.2</v>
          </cell>
        </row>
        <row r="739">
          <cell r="F739" t="str">
            <v>PARADEEP</v>
          </cell>
          <cell r="G739" t="str">
            <v>COSMETICS</v>
          </cell>
          <cell r="H739">
            <v>3</v>
          </cell>
          <cell r="I739">
            <v>34.4</v>
          </cell>
        </row>
        <row r="740">
          <cell r="F740" t="str">
            <v>PHULBANI</v>
          </cell>
          <cell r="G740" t="str">
            <v>COSMETICS</v>
          </cell>
          <cell r="H740">
            <v>11</v>
          </cell>
          <cell r="I740">
            <v>71</v>
          </cell>
        </row>
        <row r="741">
          <cell r="F741" t="str">
            <v>BERHAMPUR</v>
          </cell>
          <cell r="G741" t="str">
            <v>COSMETICS</v>
          </cell>
          <cell r="H741">
            <v>2</v>
          </cell>
          <cell r="I741">
            <v>31.4</v>
          </cell>
        </row>
        <row r="742">
          <cell r="F742" t="str">
            <v>BALASORE</v>
          </cell>
          <cell r="G742" t="str">
            <v>COSMETICS</v>
          </cell>
          <cell r="H742">
            <v>1</v>
          </cell>
          <cell r="I742">
            <v>31.4</v>
          </cell>
        </row>
        <row r="743">
          <cell r="F743" t="str">
            <v>REMUNA</v>
          </cell>
          <cell r="G743" t="str">
            <v>MOUTH FRESHENER</v>
          </cell>
          <cell r="H743">
            <v>15</v>
          </cell>
          <cell r="I743">
            <v>31.4</v>
          </cell>
        </row>
        <row r="744">
          <cell r="F744" t="str">
            <v>SAKHIGOPAL</v>
          </cell>
          <cell r="G744" t="str">
            <v>COSMETICS</v>
          </cell>
          <cell r="H744">
            <v>15</v>
          </cell>
          <cell r="I744">
            <v>31.4</v>
          </cell>
        </row>
        <row r="745">
          <cell r="F745" t="str">
            <v>BALASORE</v>
          </cell>
          <cell r="G745" t="str">
            <v>COSMETICS</v>
          </cell>
          <cell r="H745">
            <v>2</v>
          </cell>
          <cell r="I745">
            <v>31.4</v>
          </cell>
        </row>
        <row r="746">
          <cell r="F746" t="str">
            <v>BALASORE</v>
          </cell>
          <cell r="G746" t="str">
            <v>COSMETICS</v>
          </cell>
          <cell r="H746">
            <v>5</v>
          </cell>
          <cell r="I746">
            <v>31.4</v>
          </cell>
        </row>
        <row r="747">
          <cell r="F747" t="str">
            <v>BALASORE</v>
          </cell>
          <cell r="G747" t="str">
            <v>COSMETICS</v>
          </cell>
          <cell r="H747">
            <v>5</v>
          </cell>
          <cell r="I747">
            <v>31.4</v>
          </cell>
        </row>
        <row r="748">
          <cell r="F748" t="str">
            <v>PADMAPUR</v>
          </cell>
          <cell r="G748" t="str">
            <v>COSMETICS</v>
          </cell>
          <cell r="H748">
            <v>3</v>
          </cell>
          <cell r="I748">
            <v>90</v>
          </cell>
        </row>
        <row r="749">
          <cell r="F749" t="str">
            <v>JAJPUR ROAD</v>
          </cell>
          <cell r="G749" t="str">
            <v>COSMETICS</v>
          </cell>
          <cell r="H749">
            <v>4</v>
          </cell>
          <cell r="I749">
            <v>29.2</v>
          </cell>
        </row>
        <row r="750">
          <cell r="F750" t="str">
            <v>ANGUL</v>
          </cell>
          <cell r="G750" t="str">
            <v>COSMETICS</v>
          </cell>
          <cell r="H750">
            <v>3</v>
          </cell>
          <cell r="I750">
            <v>29.2</v>
          </cell>
        </row>
        <row r="751">
          <cell r="F751" t="str">
            <v>PIPILI</v>
          </cell>
          <cell r="G751" t="str">
            <v>AGARBATTI</v>
          </cell>
          <cell r="H751">
            <v>4</v>
          </cell>
          <cell r="I751">
            <v>44.6</v>
          </cell>
        </row>
        <row r="752">
          <cell r="F752" t="str">
            <v>BALICHANDRAPUR</v>
          </cell>
          <cell r="G752" t="str">
            <v>COSMETICS</v>
          </cell>
          <cell r="H752">
            <v>3</v>
          </cell>
          <cell r="I752">
            <v>31.4</v>
          </cell>
        </row>
        <row r="753">
          <cell r="F753" t="str">
            <v>BHUBAN</v>
          </cell>
          <cell r="G753" t="str">
            <v>COSMETICS</v>
          </cell>
          <cell r="H753">
            <v>2</v>
          </cell>
          <cell r="I753">
            <v>38</v>
          </cell>
        </row>
        <row r="754">
          <cell r="F754" t="str">
            <v>BORIKINA</v>
          </cell>
          <cell r="G754" t="str">
            <v>AGARBATTI</v>
          </cell>
          <cell r="H754">
            <v>10</v>
          </cell>
          <cell r="I754">
            <v>60</v>
          </cell>
        </row>
        <row r="755">
          <cell r="F755" t="str">
            <v>KHURDA</v>
          </cell>
          <cell r="G755" t="str">
            <v>AGARBATTI</v>
          </cell>
          <cell r="H755">
            <v>3</v>
          </cell>
          <cell r="I755">
            <v>44.6</v>
          </cell>
        </row>
        <row r="756">
          <cell r="F756" t="str">
            <v>ANGUL</v>
          </cell>
          <cell r="G756" t="str">
            <v>COSMETICS</v>
          </cell>
          <cell r="H756">
            <v>2</v>
          </cell>
          <cell r="I756">
            <v>29.2</v>
          </cell>
        </row>
        <row r="757">
          <cell r="F757" t="str">
            <v>ITAMATI</v>
          </cell>
          <cell r="G757" t="str">
            <v>MOUTH FRESHENER</v>
          </cell>
          <cell r="H757">
            <v>15</v>
          </cell>
          <cell r="I757">
            <v>31.4</v>
          </cell>
        </row>
        <row r="758">
          <cell r="F758" t="str">
            <v>CHANDPUR</v>
          </cell>
          <cell r="G758" t="str">
            <v>COSMETICS</v>
          </cell>
          <cell r="H758">
            <v>3</v>
          </cell>
          <cell r="I758">
            <v>40</v>
          </cell>
        </row>
        <row r="759">
          <cell r="F759" t="str">
            <v>DHENKANAL</v>
          </cell>
          <cell r="G759" t="str">
            <v>COSMETICS</v>
          </cell>
          <cell r="H759">
            <v>2</v>
          </cell>
          <cell r="I759">
            <v>27</v>
          </cell>
        </row>
        <row r="760">
          <cell r="F760" t="str">
            <v>PURI</v>
          </cell>
          <cell r="G760" t="str">
            <v>COSMETICS</v>
          </cell>
          <cell r="H760">
            <v>4</v>
          </cell>
          <cell r="I760">
            <v>31.4</v>
          </cell>
        </row>
        <row r="761">
          <cell r="F761" t="str">
            <v>BALICHANDRAPUR</v>
          </cell>
          <cell r="G761" t="str">
            <v>COSMETICS</v>
          </cell>
          <cell r="H761">
            <v>2</v>
          </cell>
          <cell r="I761">
            <v>31.4</v>
          </cell>
        </row>
        <row r="762">
          <cell r="F762" t="str">
            <v>ANGUL</v>
          </cell>
          <cell r="G762" t="str">
            <v>COSMETICS</v>
          </cell>
          <cell r="H762">
            <v>4</v>
          </cell>
          <cell r="I762">
            <v>29.2</v>
          </cell>
        </row>
        <row r="763">
          <cell r="F763" t="str">
            <v>BARIPADA</v>
          </cell>
          <cell r="G763" t="str">
            <v>MOUTH FRESHENER</v>
          </cell>
          <cell r="H763">
            <v>4</v>
          </cell>
          <cell r="I763">
            <v>34.700000000000003</v>
          </cell>
        </row>
        <row r="764">
          <cell r="F764" t="str">
            <v>BHUBAN</v>
          </cell>
          <cell r="G764" t="str">
            <v>COSMETICS</v>
          </cell>
          <cell r="H764">
            <v>2</v>
          </cell>
          <cell r="I764">
            <v>38</v>
          </cell>
        </row>
        <row r="765">
          <cell r="F765" t="str">
            <v>BARIPADA</v>
          </cell>
          <cell r="G765" t="str">
            <v>COSMETICS</v>
          </cell>
          <cell r="H765">
            <v>15</v>
          </cell>
          <cell r="I765">
            <v>34.700000000000003</v>
          </cell>
        </row>
        <row r="766">
          <cell r="F766" t="str">
            <v>ITAMATI</v>
          </cell>
          <cell r="G766" t="str">
            <v>MOUTH FRESHENER</v>
          </cell>
          <cell r="H766">
            <v>10</v>
          </cell>
          <cell r="I766">
            <v>70</v>
          </cell>
        </row>
        <row r="767">
          <cell r="F767" t="str">
            <v>BANKI</v>
          </cell>
          <cell r="G767" t="str">
            <v>COSMETICS</v>
          </cell>
          <cell r="H767">
            <v>1</v>
          </cell>
          <cell r="I767">
            <v>35</v>
          </cell>
        </row>
        <row r="768">
          <cell r="F768" t="str">
            <v>KENDRAPARA</v>
          </cell>
          <cell r="G768" t="str">
            <v>AGARBATTI</v>
          </cell>
          <cell r="H768">
            <v>13</v>
          </cell>
          <cell r="I768">
            <v>40.200000000000003</v>
          </cell>
        </row>
        <row r="769">
          <cell r="F769" t="str">
            <v>KERILO</v>
          </cell>
          <cell r="G769" t="str">
            <v>COSMETICS</v>
          </cell>
          <cell r="H769">
            <v>2</v>
          </cell>
          <cell r="I769">
            <v>60</v>
          </cell>
        </row>
        <row r="770">
          <cell r="F770" t="str">
            <v>PATTAMUNDAI</v>
          </cell>
          <cell r="G770" t="str">
            <v>AGARBATTI</v>
          </cell>
          <cell r="H770">
            <v>3</v>
          </cell>
          <cell r="I770">
            <v>44.6</v>
          </cell>
        </row>
        <row r="771">
          <cell r="F771" t="str">
            <v>CHHATRAPUR</v>
          </cell>
          <cell r="G771" t="str">
            <v>COSMETICS</v>
          </cell>
          <cell r="H771">
            <v>7</v>
          </cell>
          <cell r="I771">
            <v>41</v>
          </cell>
        </row>
        <row r="772">
          <cell r="F772" t="str">
            <v>BALASORE</v>
          </cell>
          <cell r="G772" t="str">
            <v>COSMETICS</v>
          </cell>
          <cell r="H772">
            <v>4</v>
          </cell>
          <cell r="I772">
            <v>31.4</v>
          </cell>
        </row>
        <row r="773">
          <cell r="F773" t="str">
            <v>BALASORE</v>
          </cell>
          <cell r="G773" t="str">
            <v>COSMETICS</v>
          </cell>
          <cell r="H773">
            <v>1</v>
          </cell>
          <cell r="I773">
            <v>31.4</v>
          </cell>
        </row>
        <row r="774">
          <cell r="F774" t="str">
            <v>JARKA</v>
          </cell>
          <cell r="G774" t="str">
            <v>COSMETICS</v>
          </cell>
          <cell r="H774">
            <v>1</v>
          </cell>
          <cell r="I774">
            <v>31.4</v>
          </cell>
        </row>
        <row r="775">
          <cell r="F775" t="str">
            <v>JAJPUR ROAD</v>
          </cell>
          <cell r="G775" t="str">
            <v>MOUTH FRESHENER</v>
          </cell>
          <cell r="H775">
            <v>18</v>
          </cell>
          <cell r="I775">
            <v>29.2</v>
          </cell>
        </row>
        <row r="776">
          <cell r="F776" t="str">
            <v>KERILO</v>
          </cell>
          <cell r="G776" t="str">
            <v>AGARBATTI</v>
          </cell>
          <cell r="H776">
            <v>2</v>
          </cell>
          <cell r="I776">
            <v>60</v>
          </cell>
        </row>
        <row r="777">
          <cell r="F777" t="str">
            <v>KHURDA</v>
          </cell>
          <cell r="G777" t="str">
            <v>AGARBATTI</v>
          </cell>
          <cell r="H777">
            <v>4</v>
          </cell>
          <cell r="I777">
            <v>44.6</v>
          </cell>
        </row>
        <row r="778">
          <cell r="F778" t="str">
            <v>KERILO</v>
          </cell>
          <cell r="G778" t="str">
            <v>AGARBATTI</v>
          </cell>
          <cell r="H778">
            <v>5</v>
          </cell>
          <cell r="I778">
            <v>60</v>
          </cell>
        </row>
        <row r="779">
          <cell r="F779" t="str">
            <v>PARADEEP</v>
          </cell>
          <cell r="G779" t="str">
            <v>AGARBATTI</v>
          </cell>
          <cell r="H779">
            <v>11</v>
          </cell>
          <cell r="I779">
            <v>44.6</v>
          </cell>
        </row>
        <row r="780">
          <cell r="F780" t="str">
            <v>KHURDA</v>
          </cell>
          <cell r="G780" t="str">
            <v>AGARBATTI</v>
          </cell>
          <cell r="H780">
            <v>5</v>
          </cell>
          <cell r="I780">
            <v>44.6</v>
          </cell>
        </row>
        <row r="781">
          <cell r="F781" t="str">
            <v>KENDRAPARA</v>
          </cell>
          <cell r="G781" t="str">
            <v>CHOCOLATE</v>
          </cell>
          <cell r="H781">
            <v>17</v>
          </cell>
          <cell r="I781">
            <v>40</v>
          </cell>
        </row>
        <row r="782">
          <cell r="F782" t="str">
            <v>BALICHANDRAPUR</v>
          </cell>
          <cell r="G782" t="str">
            <v>AGARBATTI</v>
          </cell>
          <cell r="H782">
            <v>3</v>
          </cell>
          <cell r="I782">
            <v>60</v>
          </cell>
        </row>
        <row r="783">
          <cell r="F783" t="str">
            <v>BORIKINA</v>
          </cell>
          <cell r="G783" t="str">
            <v>AGARBATTI</v>
          </cell>
          <cell r="H783">
            <v>17</v>
          </cell>
          <cell r="I783">
            <v>60</v>
          </cell>
        </row>
        <row r="784">
          <cell r="F784" t="str">
            <v>PATTAMUNDAI</v>
          </cell>
          <cell r="G784" t="str">
            <v>AGARBATTI</v>
          </cell>
          <cell r="H784">
            <v>16</v>
          </cell>
          <cell r="I784">
            <v>44.6</v>
          </cell>
        </row>
        <row r="785">
          <cell r="F785" t="str">
            <v>BHADRAK</v>
          </cell>
          <cell r="G785" t="str">
            <v>AGARBATTI</v>
          </cell>
          <cell r="H785">
            <v>7</v>
          </cell>
          <cell r="I785">
            <v>44.6</v>
          </cell>
        </row>
        <row r="786">
          <cell r="F786" t="str">
            <v>BINJHARPUR</v>
          </cell>
          <cell r="G786" t="str">
            <v>COSMETICS</v>
          </cell>
          <cell r="H786">
            <v>3</v>
          </cell>
          <cell r="I786">
            <v>38</v>
          </cell>
        </row>
        <row r="787">
          <cell r="F787" t="str">
            <v>BALICHANDRAPUR</v>
          </cell>
          <cell r="G787" t="str">
            <v>COSMETICS</v>
          </cell>
          <cell r="H787">
            <v>3</v>
          </cell>
          <cell r="I787">
            <v>31.4</v>
          </cell>
        </row>
        <row r="788">
          <cell r="F788" t="str">
            <v>NAKHARA</v>
          </cell>
          <cell r="G788" t="str">
            <v>COSMETICS</v>
          </cell>
          <cell r="H788">
            <v>13</v>
          </cell>
          <cell r="I788">
            <v>31.4</v>
          </cell>
        </row>
        <row r="789">
          <cell r="F789" t="str">
            <v>PARADEEP</v>
          </cell>
          <cell r="G789" t="str">
            <v>COSMETICS</v>
          </cell>
          <cell r="H789">
            <v>1</v>
          </cell>
          <cell r="I789">
            <v>34.4</v>
          </cell>
        </row>
        <row r="790">
          <cell r="F790" t="str">
            <v>BALASORE</v>
          </cell>
          <cell r="G790" t="str">
            <v>COSMETICS</v>
          </cell>
          <cell r="H790">
            <v>7</v>
          </cell>
          <cell r="I790">
            <v>31.4</v>
          </cell>
        </row>
        <row r="791">
          <cell r="F791" t="str">
            <v>PIPILI</v>
          </cell>
          <cell r="G791" t="str">
            <v>AGARBATTI</v>
          </cell>
          <cell r="H791">
            <v>4</v>
          </cell>
          <cell r="I791">
            <v>44.6</v>
          </cell>
        </row>
        <row r="792">
          <cell r="F792" t="str">
            <v>BORIKINA</v>
          </cell>
          <cell r="G792" t="str">
            <v>AGARBATTI</v>
          </cell>
          <cell r="H792">
            <v>11</v>
          </cell>
          <cell r="I792">
            <v>60</v>
          </cell>
        </row>
        <row r="793">
          <cell r="F793" t="str">
            <v>JARKA</v>
          </cell>
          <cell r="G793" t="str">
            <v>COSMETICS</v>
          </cell>
          <cell r="H793">
            <v>2</v>
          </cell>
          <cell r="I793">
            <v>31.4</v>
          </cell>
        </row>
        <row r="794">
          <cell r="F794" t="str">
            <v>KENDRAPARA</v>
          </cell>
          <cell r="G794" t="str">
            <v>GHEE</v>
          </cell>
          <cell r="H794">
            <v>24</v>
          </cell>
          <cell r="I794">
            <v>30</v>
          </cell>
        </row>
        <row r="795">
          <cell r="F795" t="str">
            <v>JARKA</v>
          </cell>
          <cell r="G795" t="str">
            <v>COSMETICS</v>
          </cell>
          <cell r="H795">
            <v>6</v>
          </cell>
          <cell r="I795">
            <v>31.4</v>
          </cell>
        </row>
        <row r="796">
          <cell r="F796" t="str">
            <v>PURI</v>
          </cell>
          <cell r="G796" t="str">
            <v>COSMETICS</v>
          </cell>
          <cell r="H796">
            <v>8</v>
          </cell>
          <cell r="I796">
            <v>31.4</v>
          </cell>
        </row>
        <row r="797">
          <cell r="F797" t="str">
            <v>JAGATSINGHPUR</v>
          </cell>
          <cell r="G797" t="str">
            <v>AGARBATTI</v>
          </cell>
          <cell r="H797">
            <v>3</v>
          </cell>
          <cell r="I797">
            <v>44.6</v>
          </cell>
        </row>
        <row r="798">
          <cell r="F798" t="str">
            <v>BALASORE</v>
          </cell>
          <cell r="G798" t="str">
            <v>COSMETICS</v>
          </cell>
          <cell r="H798">
            <v>3</v>
          </cell>
          <cell r="I798">
            <v>31.4</v>
          </cell>
        </row>
        <row r="799">
          <cell r="F799" t="str">
            <v>BALICHANDRAPUR</v>
          </cell>
          <cell r="G799" t="str">
            <v>COSMETICS</v>
          </cell>
          <cell r="H799">
            <v>2</v>
          </cell>
          <cell r="I799">
            <v>31.4</v>
          </cell>
        </row>
        <row r="800">
          <cell r="F800" t="str">
            <v>BALASORE</v>
          </cell>
          <cell r="G800" t="str">
            <v>COSMETICS</v>
          </cell>
          <cell r="H800">
            <v>7</v>
          </cell>
          <cell r="I800">
            <v>31.4</v>
          </cell>
        </row>
        <row r="801">
          <cell r="F801" t="str">
            <v>BALASORE</v>
          </cell>
          <cell r="G801" t="str">
            <v>COSMETICS</v>
          </cell>
          <cell r="H801">
            <v>9</v>
          </cell>
          <cell r="I801">
            <v>31.4</v>
          </cell>
        </row>
        <row r="802">
          <cell r="F802" t="str">
            <v>KERILO</v>
          </cell>
          <cell r="G802" t="str">
            <v>COSMETICS</v>
          </cell>
          <cell r="H802">
            <v>3</v>
          </cell>
          <cell r="I802">
            <v>60</v>
          </cell>
        </row>
        <row r="803">
          <cell r="F803" t="str">
            <v>PURI</v>
          </cell>
          <cell r="G803" t="str">
            <v>COSMETICS</v>
          </cell>
          <cell r="H803">
            <v>3</v>
          </cell>
          <cell r="I803">
            <v>31.4</v>
          </cell>
        </row>
        <row r="804">
          <cell r="F804" t="str">
            <v>PANCHUPANBAB</v>
          </cell>
          <cell r="G804" t="str">
            <v>AGARBATTI</v>
          </cell>
          <cell r="H804">
            <v>3</v>
          </cell>
          <cell r="I804">
            <v>80</v>
          </cell>
        </row>
        <row r="805">
          <cell r="F805" t="str">
            <v>KENDRAPARA</v>
          </cell>
          <cell r="G805" t="str">
            <v>AGARBATTI</v>
          </cell>
          <cell r="H805">
            <v>12</v>
          </cell>
          <cell r="I805">
            <v>40.200000000000003</v>
          </cell>
        </row>
        <row r="806">
          <cell r="F806" t="str">
            <v>BALASORE</v>
          </cell>
          <cell r="G806" t="str">
            <v>COSMETICS</v>
          </cell>
          <cell r="H806">
            <v>3</v>
          </cell>
          <cell r="I806">
            <v>31.4</v>
          </cell>
        </row>
        <row r="807">
          <cell r="F807" t="str">
            <v>BALASORE</v>
          </cell>
          <cell r="G807" t="str">
            <v>COSMETICS</v>
          </cell>
          <cell r="H807">
            <v>4</v>
          </cell>
          <cell r="I807">
            <v>31.4</v>
          </cell>
        </row>
        <row r="808">
          <cell r="F808" t="str">
            <v>JALESWAR</v>
          </cell>
          <cell r="G808" t="str">
            <v>COSMETICS</v>
          </cell>
          <cell r="H808">
            <v>5</v>
          </cell>
          <cell r="I808">
            <v>40.200000000000003</v>
          </cell>
        </row>
        <row r="809">
          <cell r="F809" t="str">
            <v>BALASORE</v>
          </cell>
          <cell r="G809" t="str">
            <v>COSMETICS</v>
          </cell>
          <cell r="H809">
            <v>4</v>
          </cell>
          <cell r="I809">
            <v>31.4</v>
          </cell>
        </row>
        <row r="810">
          <cell r="F810" t="str">
            <v>PADMAPUR</v>
          </cell>
          <cell r="G810" t="str">
            <v>COSMETICS</v>
          </cell>
          <cell r="H810">
            <v>4</v>
          </cell>
          <cell r="I810">
            <v>90</v>
          </cell>
        </row>
        <row r="811">
          <cell r="F811" t="str">
            <v>BARIPADA</v>
          </cell>
          <cell r="G811" t="str">
            <v>COSMETICS</v>
          </cell>
          <cell r="H811">
            <v>5</v>
          </cell>
          <cell r="I811">
            <v>34.700000000000003</v>
          </cell>
        </row>
        <row r="812">
          <cell r="F812" t="str">
            <v>KENDRAPARA</v>
          </cell>
          <cell r="G812" t="str">
            <v>COSMETICS</v>
          </cell>
          <cell r="H812">
            <v>2</v>
          </cell>
          <cell r="I812">
            <v>29.2</v>
          </cell>
        </row>
        <row r="813">
          <cell r="F813" t="str">
            <v>JHARSUGUDA</v>
          </cell>
          <cell r="G813" t="str">
            <v>MOUTH FRESHENER</v>
          </cell>
          <cell r="H813">
            <v>1</v>
          </cell>
          <cell r="I813">
            <v>70</v>
          </cell>
        </row>
        <row r="814">
          <cell r="F814" t="str">
            <v>BHADRAK</v>
          </cell>
          <cell r="G814" t="str">
            <v>COSMETICS</v>
          </cell>
          <cell r="H814">
            <v>5</v>
          </cell>
          <cell r="I814">
            <v>31.4</v>
          </cell>
        </row>
        <row r="815">
          <cell r="F815" t="str">
            <v>BALICHANDRAPUR</v>
          </cell>
          <cell r="G815" t="str">
            <v>COSMETICS</v>
          </cell>
          <cell r="H815">
            <v>2</v>
          </cell>
          <cell r="I815">
            <v>31.4</v>
          </cell>
        </row>
        <row r="816">
          <cell r="F816" t="str">
            <v>KHURDA</v>
          </cell>
          <cell r="G816" t="str">
            <v>AGARBATTI</v>
          </cell>
          <cell r="H816">
            <v>12</v>
          </cell>
          <cell r="I816">
            <v>44.6</v>
          </cell>
        </row>
        <row r="817">
          <cell r="F817" t="str">
            <v>DIGAPAHANDI</v>
          </cell>
          <cell r="G817" t="str">
            <v>COSMETICS</v>
          </cell>
          <cell r="H817">
            <v>10</v>
          </cell>
          <cell r="I817">
            <v>51</v>
          </cell>
        </row>
        <row r="818">
          <cell r="F818" t="str">
            <v>BETANATI</v>
          </cell>
          <cell r="G818" t="str">
            <v>COSMETICS</v>
          </cell>
          <cell r="H818">
            <v>7</v>
          </cell>
          <cell r="I818">
            <v>60</v>
          </cell>
        </row>
        <row r="819">
          <cell r="F819" t="str">
            <v>REMUNA</v>
          </cell>
          <cell r="G819" t="str">
            <v>MOUTH FRESHENER</v>
          </cell>
          <cell r="H819">
            <v>10</v>
          </cell>
          <cell r="I819">
            <v>40</v>
          </cell>
        </row>
        <row r="820">
          <cell r="F820" t="str">
            <v>JAJPUR ROAD</v>
          </cell>
          <cell r="G820" t="str">
            <v>MOUTH FRESHENER</v>
          </cell>
          <cell r="H820">
            <v>5</v>
          </cell>
          <cell r="I820">
            <v>29.2</v>
          </cell>
        </row>
        <row r="821">
          <cell r="F821" t="str">
            <v>JAJPUR ROAD</v>
          </cell>
          <cell r="G821" t="str">
            <v>MOUTH FRESHENER</v>
          </cell>
          <cell r="H821">
            <v>20</v>
          </cell>
          <cell r="I821">
            <v>29.2</v>
          </cell>
        </row>
        <row r="822">
          <cell r="F822" t="str">
            <v>KHURDA</v>
          </cell>
          <cell r="G822" t="str">
            <v>COSMETICS</v>
          </cell>
          <cell r="H822">
            <v>2</v>
          </cell>
          <cell r="I822">
            <v>31.4</v>
          </cell>
        </row>
        <row r="823">
          <cell r="F823" t="str">
            <v>KENDRAPARA</v>
          </cell>
          <cell r="G823" t="str">
            <v>MOUTH FRESHENER</v>
          </cell>
          <cell r="H823">
            <v>18</v>
          </cell>
          <cell r="I823">
            <v>40.200000000000003</v>
          </cell>
        </row>
        <row r="824">
          <cell r="F824" t="str">
            <v>PURI</v>
          </cell>
          <cell r="G824" t="str">
            <v>COSMETICS</v>
          </cell>
          <cell r="H824">
            <v>3</v>
          </cell>
          <cell r="I824">
            <v>31.4</v>
          </cell>
        </row>
        <row r="825">
          <cell r="F825" t="str">
            <v>KARANJIA</v>
          </cell>
          <cell r="G825" t="str">
            <v>COSMETICS</v>
          </cell>
          <cell r="H825">
            <v>3</v>
          </cell>
          <cell r="I825">
            <v>60</v>
          </cell>
        </row>
        <row r="826">
          <cell r="F826" t="str">
            <v>KHURDA</v>
          </cell>
          <cell r="G826" t="str">
            <v>AGARBATTI</v>
          </cell>
          <cell r="H826">
            <v>3</v>
          </cell>
          <cell r="I826">
            <v>44.6</v>
          </cell>
        </row>
        <row r="827">
          <cell r="F827" t="str">
            <v>KERILO</v>
          </cell>
          <cell r="G827" t="str">
            <v>COSMETICS</v>
          </cell>
          <cell r="H827">
            <v>10</v>
          </cell>
          <cell r="I827">
            <v>60</v>
          </cell>
        </row>
        <row r="828">
          <cell r="F828" t="str">
            <v>PHULBANI</v>
          </cell>
          <cell r="G828" t="str">
            <v>COSMETICS</v>
          </cell>
          <cell r="H828">
            <v>18</v>
          </cell>
          <cell r="I828">
            <v>71</v>
          </cell>
        </row>
        <row r="829">
          <cell r="F829" t="str">
            <v>ROURKELA</v>
          </cell>
          <cell r="G829" t="str">
            <v>COSMETICS</v>
          </cell>
          <cell r="H829">
            <v>1</v>
          </cell>
          <cell r="I829">
            <v>41</v>
          </cell>
        </row>
        <row r="830">
          <cell r="F830" t="str">
            <v>KENDRAPARA</v>
          </cell>
          <cell r="G830" t="str">
            <v>AGARBATTI</v>
          </cell>
          <cell r="H830">
            <v>13</v>
          </cell>
          <cell r="I830">
            <v>40.200000000000003</v>
          </cell>
        </row>
        <row r="831">
          <cell r="F831" t="str">
            <v>PATTAMUNDAI</v>
          </cell>
          <cell r="G831" t="str">
            <v>AGARBATTI</v>
          </cell>
          <cell r="H831">
            <v>8</v>
          </cell>
          <cell r="I831">
            <v>44.6</v>
          </cell>
        </row>
        <row r="832">
          <cell r="F832" t="str">
            <v>KERILO</v>
          </cell>
          <cell r="G832" t="str">
            <v>COSMETICS</v>
          </cell>
          <cell r="H832">
            <v>2</v>
          </cell>
          <cell r="I832">
            <v>60</v>
          </cell>
        </row>
        <row r="833">
          <cell r="F833" t="str">
            <v>BALASORE</v>
          </cell>
          <cell r="G833" t="str">
            <v>COSMETICS</v>
          </cell>
          <cell r="H833">
            <v>6</v>
          </cell>
          <cell r="I833">
            <v>31.4</v>
          </cell>
        </row>
        <row r="834">
          <cell r="F834" t="str">
            <v>KERILO</v>
          </cell>
          <cell r="G834" t="str">
            <v>AGARBATTI</v>
          </cell>
          <cell r="H834">
            <v>7</v>
          </cell>
          <cell r="I834">
            <v>60</v>
          </cell>
        </row>
        <row r="835">
          <cell r="F835" t="str">
            <v>BALICHANDRAPUR</v>
          </cell>
          <cell r="G835" t="str">
            <v>COSMETICS</v>
          </cell>
          <cell r="H835">
            <v>2</v>
          </cell>
          <cell r="I835">
            <v>31.4</v>
          </cell>
        </row>
        <row r="836">
          <cell r="F836" t="str">
            <v>RAIRANGPUR</v>
          </cell>
          <cell r="G836" t="str">
            <v>AGARBATTI</v>
          </cell>
          <cell r="H836">
            <v>4</v>
          </cell>
          <cell r="I836">
            <v>104</v>
          </cell>
        </row>
        <row r="837">
          <cell r="F837" t="str">
            <v>BORIKINA</v>
          </cell>
          <cell r="G837" t="str">
            <v>AGARBATTI</v>
          </cell>
          <cell r="H837">
            <v>12</v>
          </cell>
          <cell r="I837">
            <v>60</v>
          </cell>
        </row>
        <row r="838">
          <cell r="F838" t="str">
            <v>JARKA</v>
          </cell>
          <cell r="G838" t="str">
            <v>COSMETICS</v>
          </cell>
          <cell r="H838">
            <v>2</v>
          </cell>
          <cell r="I838">
            <v>31.4</v>
          </cell>
        </row>
        <row r="839">
          <cell r="F839" t="str">
            <v>SORO</v>
          </cell>
          <cell r="G839" t="str">
            <v>COSMETICS</v>
          </cell>
          <cell r="H839">
            <v>3</v>
          </cell>
          <cell r="I839">
            <v>34.700000000000003</v>
          </cell>
        </row>
        <row r="840">
          <cell r="F840" t="str">
            <v>PHULBANI</v>
          </cell>
          <cell r="G840" t="str">
            <v>COSMETICS</v>
          </cell>
          <cell r="H840">
            <v>17</v>
          </cell>
          <cell r="I840">
            <v>71</v>
          </cell>
        </row>
        <row r="841">
          <cell r="F841" t="str">
            <v>ANGUL</v>
          </cell>
          <cell r="G841" t="str">
            <v>COSMETICS</v>
          </cell>
          <cell r="H841">
            <v>3</v>
          </cell>
          <cell r="I841">
            <v>29.2</v>
          </cell>
        </row>
        <row r="842">
          <cell r="F842" t="str">
            <v>JAGATSINGHPUR</v>
          </cell>
          <cell r="G842" t="str">
            <v>AGARBATTI</v>
          </cell>
          <cell r="H842">
            <v>3</v>
          </cell>
          <cell r="I842">
            <v>44.6</v>
          </cell>
        </row>
        <row r="843">
          <cell r="F843" t="str">
            <v>ANGUL</v>
          </cell>
          <cell r="G843" t="str">
            <v>COSMETICS</v>
          </cell>
          <cell r="H843">
            <v>3</v>
          </cell>
          <cell r="I843">
            <v>29.2</v>
          </cell>
        </row>
        <row r="844">
          <cell r="F844" t="str">
            <v>BHADRAK</v>
          </cell>
          <cell r="G844" t="str">
            <v>COSMETICS</v>
          </cell>
          <cell r="H844">
            <v>15</v>
          </cell>
          <cell r="I844">
            <v>31.4</v>
          </cell>
        </row>
        <row r="845">
          <cell r="F845" t="str">
            <v>BALASORE</v>
          </cell>
          <cell r="G845" t="str">
            <v>COSMETICS</v>
          </cell>
          <cell r="H845">
            <v>11</v>
          </cell>
          <cell r="I845">
            <v>31.4</v>
          </cell>
        </row>
        <row r="846">
          <cell r="F846" t="str">
            <v>PURI</v>
          </cell>
          <cell r="G846" t="str">
            <v>COSMETICS</v>
          </cell>
          <cell r="H846">
            <v>3</v>
          </cell>
          <cell r="I846">
            <v>31.4</v>
          </cell>
        </row>
        <row r="847">
          <cell r="F847" t="str">
            <v>PADMAPUR</v>
          </cell>
          <cell r="G847" t="str">
            <v>COSMETICS</v>
          </cell>
          <cell r="H847">
            <v>6</v>
          </cell>
          <cell r="I847">
            <v>90</v>
          </cell>
        </row>
        <row r="848">
          <cell r="F848" t="str">
            <v>BALASORE</v>
          </cell>
          <cell r="G848" t="str">
            <v>COSMETICS</v>
          </cell>
          <cell r="H848">
            <v>4</v>
          </cell>
          <cell r="I848">
            <v>31.4</v>
          </cell>
        </row>
        <row r="849">
          <cell r="F849" t="str">
            <v>JEYPORE</v>
          </cell>
          <cell r="G849" t="str">
            <v>COSMETICS</v>
          </cell>
          <cell r="H849">
            <v>5</v>
          </cell>
          <cell r="I849">
            <v>60</v>
          </cell>
        </row>
        <row r="850">
          <cell r="F850" t="str">
            <v>PARADEEP</v>
          </cell>
          <cell r="G850" t="str">
            <v>COSMETICS</v>
          </cell>
          <cell r="H850">
            <v>6</v>
          </cell>
          <cell r="I850">
            <v>34.4</v>
          </cell>
        </row>
        <row r="851">
          <cell r="F851" t="str">
            <v>KERILO</v>
          </cell>
          <cell r="G851" t="str">
            <v>COSMETICS</v>
          </cell>
          <cell r="H851">
            <v>2</v>
          </cell>
          <cell r="I851">
            <v>60</v>
          </cell>
        </row>
        <row r="852">
          <cell r="F852" t="str">
            <v>KERILO</v>
          </cell>
          <cell r="G852" t="str">
            <v>COSMETICS</v>
          </cell>
          <cell r="H852">
            <v>1</v>
          </cell>
          <cell r="I852">
            <v>60</v>
          </cell>
        </row>
        <row r="853">
          <cell r="F853" t="str">
            <v>BALASORE</v>
          </cell>
          <cell r="G853" t="str">
            <v>COSMETICS</v>
          </cell>
          <cell r="H853">
            <v>1</v>
          </cell>
          <cell r="I853">
            <v>31.4</v>
          </cell>
        </row>
        <row r="854">
          <cell r="F854" t="str">
            <v>BALASORE</v>
          </cell>
          <cell r="G854" t="str">
            <v>COSMETICS</v>
          </cell>
          <cell r="H854">
            <v>4</v>
          </cell>
          <cell r="I854">
            <v>31.4</v>
          </cell>
        </row>
        <row r="855">
          <cell r="F855" t="str">
            <v>BALASORE</v>
          </cell>
          <cell r="G855" t="str">
            <v>COSMETICS</v>
          </cell>
          <cell r="H855">
            <v>4</v>
          </cell>
          <cell r="I855">
            <v>31.4</v>
          </cell>
        </row>
        <row r="856">
          <cell r="F856" t="str">
            <v>ATHAGARH</v>
          </cell>
          <cell r="G856" t="str">
            <v>COSMETICS</v>
          </cell>
          <cell r="H856">
            <v>2</v>
          </cell>
          <cell r="I856">
            <v>35</v>
          </cell>
        </row>
        <row r="857">
          <cell r="F857" t="str">
            <v>KALUPADA GHAT</v>
          </cell>
          <cell r="G857" t="str">
            <v>COSMETICS</v>
          </cell>
          <cell r="H857">
            <v>2</v>
          </cell>
          <cell r="I857">
            <v>40</v>
          </cell>
        </row>
        <row r="858">
          <cell r="F858" t="str">
            <v>JASIPUR</v>
          </cell>
          <cell r="G858" t="str">
            <v>COSMETICS</v>
          </cell>
          <cell r="H858">
            <v>1</v>
          </cell>
          <cell r="I858">
            <v>60</v>
          </cell>
        </row>
        <row r="859">
          <cell r="F859" t="str">
            <v>PHULBANI</v>
          </cell>
          <cell r="G859" t="str">
            <v>COSMETICS</v>
          </cell>
          <cell r="H859">
            <v>8</v>
          </cell>
          <cell r="I859">
            <v>71</v>
          </cell>
        </row>
        <row r="860">
          <cell r="F860" t="str">
            <v>BARIPADA</v>
          </cell>
          <cell r="G860" t="str">
            <v>MOUTH FRESHENER</v>
          </cell>
          <cell r="H860">
            <v>4</v>
          </cell>
          <cell r="I860">
            <v>34.700000000000003</v>
          </cell>
        </row>
        <row r="861">
          <cell r="F861" t="str">
            <v>BALASORE</v>
          </cell>
          <cell r="G861" t="str">
            <v>COSMETICS</v>
          </cell>
          <cell r="H861">
            <v>4</v>
          </cell>
          <cell r="I861">
            <v>31.4</v>
          </cell>
        </row>
        <row r="862">
          <cell r="F862" t="str">
            <v>PHULBANI</v>
          </cell>
          <cell r="G862" t="str">
            <v>COSMETICS</v>
          </cell>
          <cell r="H862">
            <v>11</v>
          </cell>
          <cell r="I862">
            <v>71</v>
          </cell>
        </row>
        <row r="863">
          <cell r="F863" t="str">
            <v>JEYPORE</v>
          </cell>
          <cell r="G863" t="str">
            <v>COSMETICS</v>
          </cell>
          <cell r="H863">
            <v>10</v>
          </cell>
          <cell r="I863">
            <v>60</v>
          </cell>
        </row>
        <row r="864">
          <cell r="F864" t="str">
            <v>BORIKINA</v>
          </cell>
          <cell r="G864" t="str">
            <v>AGARBATTI</v>
          </cell>
          <cell r="H864">
            <v>9</v>
          </cell>
          <cell r="I864">
            <v>60</v>
          </cell>
        </row>
        <row r="865">
          <cell r="F865" t="str">
            <v>JHARSUGUDA</v>
          </cell>
          <cell r="G865" t="str">
            <v>COSMETICS</v>
          </cell>
          <cell r="H865">
            <v>3</v>
          </cell>
          <cell r="I865">
            <v>70</v>
          </cell>
        </row>
        <row r="866">
          <cell r="F866" t="str">
            <v>JAJPUR ROAD</v>
          </cell>
          <cell r="G866" t="str">
            <v>MOUTH FRESHENER</v>
          </cell>
          <cell r="H866">
            <v>23</v>
          </cell>
          <cell r="I866">
            <v>29.2</v>
          </cell>
        </row>
        <row r="867">
          <cell r="F867" t="str">
            <v>ITAMATI</v>
          </cell>
          <cell r="G867" t="str">
            <v>MOUTH FRESHENER</v>
          </cell>
          <cell r="H867">
            <v>10</v>
          </cell>
          <cell r="I867">
            <v>31.4</v>
          </cell>
        </row>
        <row r="868">
          <cell r="F868" t="str">
            <v>NIALI</v>
          </cell>
          <cell r="G868" t="str">
            <v>COSMETICS</v>
          </cell>
          <cell r="H868">
            <v>1</v>
          </cell>
          <cell r="I868">
            <v>38</v>
          </cell>
        </row>
        <row r="869">
          <cell r="F869" t="str">
            <v>JAJPUR ROAD</v>
          </cell>
          <cell r="G869" t="str">
            <v>MOUTH FRESHENER</v>
          </cell>
          <cell r="H869">
            <v>2</v>
          </cell>
          <cell r="I869">
            <v>29.2</v>
          </cell>
        </row>
        <row r="870">
          <cell r="F870" t="str">
            <v>JATNI</v>
          </cell>
          <cell r="G870" t="str">
            <v>AGARBATTI</v>
          </cell>
          <cell r="H870">
            <v>3</v>
          </cell>
          <cell r="I870">
            <v>40.200000000000003</v>
          </cell>
        </row>
        <row r="871">
          <cell r="F871" t="str">
            <v>BARIPADA</v>
          </cell>
          <cell r="G871" t="str">
            <v>MOUTH FRESHENER</v>
          </cell>
          <cell r="H871">
            <v>1</v>
          </cell>
          <cell r="I871">
            <v>34.700000000000003</v>
          </cell>
        </row>
        <row r="872">
          <cell r="F872" t="str">
            <v>REMUNA</v>
          </cell>
          <cell r="G872" t="str">
            <v>MOUTH FRESHENER</v>
          </cell>
          <cell r="H872">
            <v>1</v>
          </cell>
          <cell r="I872">
            <v>31.4</v>
          </cell>
        </row>
        <row r="873">
          <cell r="F873" t="str">
            <v>PIPILI</v>
          </cell>
          <cell r="G873" t="str">
            <v>AGARBATTI</v>
          </cell>
          <cell r="H873">
            <v>4</v>
          </cell>
          <cell r="I873">
            <v>40.200000000000003</v>
          </cell>
        </row>
        <row r="874">
          <cell r="F874" t="str">
            <v>REMUNA</v>
          </cell>
          <cell r="G874" t="str">
            <v>MOUTH FRESHENER</v>
          </cell>
          <cell r="H874">
            <v>10</v>
          </cell>
          <cell r="I874">
            <v>31.4</v>
          </cell>
        </row>
        <row r="875">
          <cell r="F875" t="str">
            <v>CHANDANESWAR</v>
          </cell>
          <cell r="G875" t="str">
            <v>COSMETICS</v>
          </cell>
          <cell r="H875">
            <v>5</v>
          </cell>
          <cell r="I875">
            <v>82</v>
          </cell>
        </row>
        <row r="876">
          <cell r="F876" t="str">
            <v>BALIAPAL</v>
          </cell>
          <cell r="G876" t="str">
            <v>COSMETICS</v>
          </cell>
          <cell r="H876">
            <v>3</v>
          </cell>
          <cell r="I876">
            <v>27</v>
          </cell>
        </row>
        <row r="877">
          <cell r="F877" t="str">
            <v>BARIPADA</v>
          </cell>
          <cell r="G877" t="str">
            <v>COSMETICS</v>
          </cell>
          <cell r="H877">
            <v>2</v>
          </cell>
          <cell r="I877">
            <v>34.700000000000003</v>
          </cell>
        </row>
        <row r="878">
          <cell r="F878" t="str">
            <v>BALICHANDRAPUR</v>
          </cell>
          <cell r="G878" t="str">
            <v>COSMETICS</v>
          </cell>
          <cell r="H878">
            <v>5</v>
          </cell>
          <cell r="I878">
            <v>31.4</v>
          </cell>
        </row>
        <row r="879">
          <cell r="F879" t="str">
            <v>CHHATRAPUR</v>
          </cell>
          <cell r="G879" t="str">
            <v>COSMETICS</v>
          </cell>
          <cell r="H879">
            <v>4</v>
          </cell>
          <cell r="I879">
            <v>41</v>
          </cell>
        </row>
        <row r="880">
          <cell r="F880" t="str">
            <v>SAKHIGOPAL</v>
          </cell>
          <cell r="G880" t="str">
            <v>COSMETICS</v>
          </cell>
          <cell r="H880">
            <v>3</v>
          </cell>
          <cell r="I880">
            <v>31.4</v>
          </cell>
        </row>
        <row r="881">
          <cell r="F881" t="str">
            <v>BALASORE</v>
          </cell>
          <cell r="G881" t="str">
            <v>COSMETICS</v>
          </cell>
          <cell r="H881">
            <v>8</v>
          </cell>
          <cell r="I881">
            <v>31.4</v>
          </cell>
        </row>
        <row r="882">
          <cell r="F882" t="str">
            <v>BALASORE</v>
          </cell>
          <cell r="G882" t="str">
            <v>COSMETICS</v>
          </cell>
          <cell r="H882">
            <v>3</v>
          </cell>
          <cell r="I882">
            <v>31.4</v>
          </cell>
        </row>
        <row r="883">
          <cell r="F883" t="str">
            <v>SORO</v>
          </cell>
          <cell r="G883" t="str">
            <v>COSMETICS</v>
          </cell>
          <cell r="H883">
            <v>7</v>
          </cell>
          <cell r="I883">
            <v>34.700000000000003</v>
          </cell>
        </row>
        <row r="884">
          <cell r="F884" t="str">
            <v>CHHATRAPUR</v>
          </cell>
          <cell r="G884" t="str">
            <v>COSMETICS</v>
          </cell>
          <cell r="H884">
            <v>10</v>
          </cell>
          <cell r="I884">
            <v>41</v>
          </cell>
        </row>
        <row r="885">
          <cell r="F885" t="str">
            <v>PURI</v>
          </cell>
          <cell r="G885" t="str">
            <v>COSMETICS</v>
          </cell>
          <cell r="H885">
            <v>6</v>
          </cell>
          <cell r="I885">
            <v>31.4</v>
          </cell>
        </row>
        <row r="886">
          <cell r="F886" t="str">
            <v>KERILO</v>
          </cell>
          <cell r="G886" t="str">
            <v>AGARBATTI</v>
          </cell>
          <cell r="H886">
            <v>4</v>
          </cell>
          <cell r="I886">
            <v>60</v>
          </cell>
        </row>
        <row r="887">
          <cell r="F887" t="str">
            <v>ANGUL</v>
          </cell>
          <cell r="G887" t="str">
            <v>COSMETICS</v>
          </cell>
          <cell r="H887">
            <v>3</v>
          </cell>
          <cell r="I887">
            <v>29.2</v>
          </cell>
        </row>
        <row r="888">
          <cell r="F888" t="str">
            <v>JAJPUR ROAD</v>
          </cell>
          <cell r="G888" t="str">
            <v>COSMETICS</v>
          </cell>
          <cell r="H888">
            <v>1</v>
          </cell>
          <cell r="I888">
            <v>29.2</v>
          </cell>
        </row>
        <row r="889">
          <cell r="F889" t="str">
            <v>JAGATSINGHPUR</v>
          </cell>
          <cell r="G889" t="str">
            <v>COSMETICS</v>
          </cell>
          <cell r="H889">
            <v>2</v>
          </cell>
          <cell r="I889">
            <v>31.4</v>
          </cell>
        </row>
        <row r="890">
          <cell r="F890" t="str">
            <v>KHURDA</v>
          </cell>
          <cell r="G890" t="str">
            <v>AGARBATTI</v>
          </cell>
          <cell r="H890">
            <v>8</v>
          </cell>
          <cell r="I890">
            <v>44.6</v>
          </cell>
        </row>
        <row r="891">
          <cell r="F891" t="str">
            <v>KENDRAPARA</v>
          </cell>
          <cell r="G891" t="str">
            <v>AGARBATTI</v>
          </cell>
          <cell r="H891">
            <v>13</v>
          </cell>
          <cell r="I891">
            <v>40.200000000000003</v>
          </cell>
        </row>
        <row r="892">
          <cell r="F892" t="str">
            <v>KERILO</v>
          </cell>
          <cell r="G892" t="str">
            <v>COSMETICS</v>
          </cell>
          <cell r="H892">
            <v>4</v>
          </cell>
          <cell r="I892">
            <v>60</v>
          </cell>
        </row>
        <row r="893">
          <cell r="F893" t="str">
            <v>KERILO</v>
          </cell>
          <cell r="G893" t="str">
            <v>COSMETICS</v>
          </cell>
          <cell r="H893">
            <v>8</v>
          </cell>
          <cell r="I893">
            <v>60</v>
          </cell>
        </row>
        <row r="894">
          <cell r="F894" t="str">
            <v>JAJPUR ROAD</v>
          </cell>
          <cell r="G894" t="str">
            <v>COSMETICS</v>
          </cell>
          <cell r="H894">
            <v>9</v>
          </cell>
          <cell r="I894">
            <v>29.2</v>
          </cell>
        </row>
        <row r="895">
          <cell r="F895" t="str">
            <v>KERILO</v>
          </cell>
          <cell r="G895" t="str">
            <v>COSMETICS</v>
          </cell>
          <cell r="H895">
            <v>3</v>
          </cell>
          <cell r="I895">
            <v>60</v>
          </cell>
        </row>
        <row r="896">
          <cell r="F896" t="str">
            <v>PADMAPUR</v>
          </cell>
          <cell r="G896" t="str">
            <v>COSMETICS</v>
          </cell>
          <cell r="H896">
            <v>8</v>
          </cell>
          <cell r="I896">
            <v>90</v>
          </cell>
        </row>
        <row r="897">
          <cell r="F897" t="str">
            <v>RAYAGADA</v>
          </cell>
          <cell r="G897" t="str">
            <v>COSMETICS</v>
          </cell>
          <cell r="H897">
            <v>2</v>
          </cell>
          <cell r="I897">
            <v>115</v>
          </cell>
        </row>
        <row r="898">
          <cell r="F898" t="str">
            <v>BALASORE</v>
          </cell>
          <cell r="G898" t="str">
            <v>COSMETICS</v>
          </cell>
          <cell r="H898">
            <v>4</v>
          </cell>
          <cell r="I898">
            <v>31.4</v>
          </cell>
        </row>
        <row r="899">
          <cell r="F899" t="str">
            <v>BALASORE</v>
          </cell>
          <cell r="G899" t="str">
            <v>COSMETICS</v>
          </cell>
          <cell r="H899">
            <v>7</v>
          </cell>
          <cell r="I899">
            <v>31.4</v>
          </cell>
        </row>
        <row r="900">
          <cell r="F900" t="str">
            <v>SORO</v>
          </cell>
          <cell r="G900" t="str">
            <v>COSMETICS</v>
          </cell>
          <cell r="H900">
            <v>3</v>
          </cell>
          <cell r="I900">
            <v>34.700000000000003</v>
          </cell>
        </row>
        <row r="901">
          <cell r="F901" t="str">
            <v>NAYAGARH</v>
          </cell>
          <cell r="G901" t="str">
            <v>COSMETICS</v>
          </cell>
          <cell r="H901">
            <v>4</v>
          </cell>
          <cell r="I901">
            <v>34.700000000000003</v>
          </cell>
        </row>
        <row r="902">
          <cell r="F902" t="str">
            <v>KAMAKHYANAGAR</v>
          </cell>
          <cell r="G902" t="str">
            <v>COSMETICS</v>
          </cell>
          <cell r="H902">
            <v>15</v>
          </cell>
          <cell r="I902">
            <v>27</v>
          </cell>
        </row>
        <row r="903">
          <cell r="F903" t="str">
            <v>JATNI</v>
          </cell>
          <cell r="G903" t="str">
            <v>AGARBATTI</v>
          </cell>
          <cell r="H903">
            <v>7</v>
          </cell>
          <cell r="I903">
            <v>40.200000000000003</v>
          </cell>
        </row>
        <row r="904">
          <cell r="F904" t="str">
            <v>THANACHHAK JALESWAR</v>
          </cell>
          <cell r="G904" t="str">
            <v>COSMETICS</v>
          </cell>
          <cell r="H904">
            <v>8</v>
          </cell>
          <cell r="I904">
            <v>45</v>
          </cell>
        </row>
        <row r="905">
          <cell r="F905" t="str">
            <v>BALASORE</v>
          </cell>
          <cell r="G905" t="str">
            <v>COSMETICS</v>
          </cell>
          <cell r="H905">
            <v>1</v>
          </cell>
          <cell r="I905">
            <v>31.4</v>
          </cell>
        </row>
        <row r="906">
          <cell r="F906" t="str">
            <v>BALASORE</v>
          </cell>
          <cell r="G906" t="str">
            <v>COSMETICS</v>
          </cell>
          <cell r="H906">
            <v>6</v>
          </cell>
          <cell r="I906">
            <v>31.4</v>
          </cell>
        </row>
        <row r="907">
          <cell r="F907" t="str">
            <v>PHULBANI</v>
          </cell>
          <cell r="G907" t="str">
            <v>COSMETICS</v>
          </cell>
          <cell r="H907">
            <v>22</v>
          </cell>
          <cell r="I907">
            <v>71</v>
          </cell>
        </row>
        <row r="908">
          <cell r="F908" t="str">
            <v>BALASORE</v>
          </cell>
          <cell r="G908" t="str">
            <v>COSMETICS</v>
          </cell>
          <cell r="H908">
            <v>4</v>
          </cell>
          <cell r="I908">
            <v>31.4</v>
          </cell>
        </row>
        <row r="909">
          <cell r="F909" t="str">
            <v>KERILO</v>
          </cell>
          <cell r="G909" t="str">
            <v>AGARBATTI</v>
          </cell>
          <cell r="H909">
            <v>16</v>
          </cell>
          <cell r="I909">
            <v>60</v>
          </cell>
        </row>
        <row r="910">
          <cell r="F910" t="str">
            <v>JAGATSINGHPUR</v>
          </cell>
          <cell r="G910" t="str">
            <v>COSMETICS</v>
          </cell>
          <cell r="H910">
            <v>1</v>
          </cell>
          <cell r="I910">
            <v>31.4</v>
          </cell>
        </row>
        <row r="911">
          <cell r="F911" t="str">
            <v>KENDRAPARA</v>
          </cell>
          <cell r="G911" t="str">
            <v>COSMETICS</v>
          </cell>
          <cell r="H911">
            <v>13</v>
          </cell>
          <cell r="I911">
            <v>29.2</v>
          </cell>
        </row>
        <row r="912">
          <cell r="F912" t="str">
            <v>BORIKINA</v>
          </cell>
          <cell r="G912" t="str">
            <v>COSMETICS</v>
          </cell>
          <cell r="H912">
            <v>16</v>
          </cell>
          <cell r="I912">
            <v>60</v>
          </cell>
        </row>
        <row r="913">
          <cell r="F913" t="str">
            <v>PIPILI</v>
          </cell>
          <cell r="G913" t="str">
            <v>AGARBATTI</v>
          </cell>
          <cell r="H913">
            <v>4</v>
          </cell>
          <cell r="I913">
            <v>31.4</v>
          </cell>
        </row>
        <row r="914">
          <cell r="F914" t="str">
            <v>KAMAKHYANAGAR</v>
          </cell>
          <cell r="G914" t="str">
            <v>COSMETICS</v>
          </cell>
          <cell r="H914">
            <v>11</v>
          </cell>
          <cell r="I914">
            <v>27</v>
          </cell>
        </row>
        <row r="915">
          <cell r="F915" t="str">
            <v>JAJPUR ROAD</v>
          </cell>
          <cell r="G915" t="str">
            <v>MOUTH FRESHENER</v>
          </cell>
          <cell r="H915">
            <v>24</v>
          </cell>
          <cell r="I915">
            <v>29.2</v>
          </cell>
        </row>
        <row r="916">
          <cell r="F916" t="str">
            <v>BARIPADA</v>
          </cell>
          <cell r="G916" t="str">
            <v>COSMETICS</v>
          </cell>
          <cell r="H916">
            <v>5</v>
          </cell>
          <cell r="I916">
            <v>34.700000000000003</v>
          </cell>
        </row>
        <row r="917">
          <cell r="F917" t="str">
            <v>REMUNA</v>
          </cell>
          <cell r="G917" t="str">
            <v>COSMETICS</v>
          </cell>
          <cell r="H917">
            <v>12</v>
          </cell>
          <cell r="I917">
            <v>45</v>
          </cell>
        </row>
        <row r="918">
          <cell r="F918" t="str">
            <v>JALESWAR</v>
          </cell>
          <cell r="G918" t="str">
            <v>COSMETICS</v>
          </cell>
          <cell r="H918">
            <v>2</v>
          </cell>
          <cell r="I918">
            <v>40.200000000000003</v>
          </cell>
        </row>
        <row r="919">
          <cell r="F919" t="str">
            <v>KENDRAPARA</v>
          </cell>
          <cell r="G919" t="str">
            <v>MOUTH FRESHENER</v>
          </cell>
          <cell r="H919">
            <v>18</v>
          </cell>
          <cell r="I919">
            <v>40.200000000000003</v>
          </cell>
        </row>
        <row r="920">
          <cell r="F920" t="str">
            <v>PATTAMUNDAI</v>
          </cell>
          <cell r="G920" t="str">
            <v>AGARBATTI</v>
          </cell>
          <cell r="H920">
            <v>10</v>
          </cell>
          <cell r="I920">
            <v>80</v>
          </cell>
        </row>
        <row r="921">
          <cell r="F921" t="str">
            <v>KHURDA</v>
          </cell>
          <cell r="G921" t="str">
            <v>AGARBATTI</v>
          </cell>
          <cell r="H921">
            <v>8</v>
          </cell>
          <cell r="I921">
            <v>44.6</v>
          </cell>
        </row>
        <row r="922">
          <cell r="F922" t="str">
            <v>ITAMATI</v>
          </cell>
          <cell r="G922" t="str">
            <v>MOUTH FRESHENER</v>
          </cell>
          <cell r="H922">
            <v>12</v>
          </cell>
          <cell r="I922">
            <v>70</v>
          </cell>
        </row>
        <row r="923">
          <cell r="F923" t="str">
            <v>CHHATRAPUR</v>
          </cell>
          <cell r="G923" t="str">
            <v>COSMETICS</v>
          </cell>
          <cell r="H923">
            <v>4</v>
          </cell>
          <cell r="I923">
            <v>41</v>
          </cell>
        </row>
        <row r="924">
          <cell r="F924" t="str">
            <v>KAKATPUR</v>
          </cell>
          <cell r="G924" t="str">
            <v>GHEE</v>
          </cell>
          <cell r="H924">
            <v>11</v>
          </cell>
          <cell r="I924">
            <v>35</v>
          </cell>
        </row>
        <row r="925">
          <cell r="F925" t="str">
            <v>PARADEEP</v>
          </cell>
          <cell r="G925" t="str">
            <v>AGARBATTI</v>
          </cell>
          <cell r="H925">
            <v>9</v>
          </cell>
          <cell r="I925">
            <v>44.6</v>
          </cell>
        </row>
        <row r="926">
          <cell r="F926" t="str">
            <v>BHUBAN</v>
          </cell>
          <cell r="G926" t="str">
            <v>COSMETICS</v>
          </cell>
          <cell r="H926">
            <v>3</v>
          </cell>
          <cell r="I926">
            <v>38</v>
          </cell>
        </row>
        <row r="927">
          <cell r="F927" t="str">
            <v>KERILO</v>
          </cell>
          <cell r="G927" t="str">
            <v>AGARBATTI</v>
          </cell>
          <cell r="H927">
            <v>3</v>
          </cell>
          <cell r="I927">
            <v>60</v>
          </cell>
        </row>
        <row r="928">
          <cell r="F928" t="str">
            <v>JATNI</v>
          </cell>
          <cell r="G928" t="str">
            <v>AGARBATTI</v>
          </cell>
          <cell r="H928">
            <v>13</v>
          </cell>
          <cell r="I928">
            <v>40.200000000000003</v>
          </cell>
        </row>
        <row r="929">
          <cell r="F929" t="str">
            <v>KHURDA</v>
          </cell>
          <cell r="G929" t="str">
            <v>AGARBATTI</v>
          </cell>
          <cell r="H929">
            <v>8</v>
          </cell>
          <cell r="I929">
            <v>44.6</v>
          </cell>
        </row>
        <row r="930">
          <cell r="F930" t="str">
            <v>PATTAMUNDAI</v>
          </cell>
          <cell r="G930" t="str">
            <v>COSMETICS</v>
          </cell>
          <cell r="H930">
            <v>5</v>
          </cell>
          <cell r="I930">
            <v>29.2</v>
          </cell>
        </row>
        <row r="931">
          <cell r="F931" t="str">
            <v>KERILO</v>
          </cell>
          <cell r="G931" t="str">
            <v>COSMETICS</v>
          </cell>
          <cell r="H931">
            <v>3</v>
          </cell>
          <cell r="I931">
            <v>60</v>
          </cell>
        </row>
        <row r="932">
          <cell r="F932" t="str">
            <v>KERILO</v>
          </cell>
          <cell r="G932" t="str">
            <v>AGARBATTI</v>
          </cell>
          <cell r="H932">
            <v>5</v>
          </cell>
          <cell r="I932">
            <v>60</v>
          </cell>
        </row>
        <row r="933">
          <cell r="F933" t="str">
            <v>PATTAMUNDAI</v>
          </cell>
          <cell r="G933" t="str">
            <v>COSMETICS</v>
          </cell>
          <cell r="H933">
            <v>3</v>
          </cell>
          <cell r="I933">
            <v>29.2</v>
          </cell>
        </row>
        <row r="934">
          <cell r="F934" t="str">
            <v>BHUBAN</v>
          </cell>
          <cell r="G934" t="str">
            <v>COSMETICS</v>
          </cell>
          <cell r="H934">
            <v>6</v>
          </cell>
          <cell r="I934">
            <v>38</v>
          </cell>
        </row>
        <row r="935">
          <cell r="F935" t="str">
            <v>KHURDA</v>
          </cell>
          <cell r="G935" t="str">
            <v>COSMETICS</v>
          </cell>
          <cell r="H935">
            <v>3</v>
          </cell>
          <cell r="I935">
            <v>31.4</v>
          </cell>
        </row>
        <row r="936">
          <cell r="F936" t="str">
            <v>KENDRAPARA</v>
          </cell>
          <cell r="G936" t="str">
            <v>GHEE</v>
          </cell>
          <cell r="H936">
            <v>26</v>
          </cell>
          <cell r="I936">
            <v>30</v>
          </cell>
        </row>
        <row r="937">
          <cell r="F937" t="str">
            <v>KENDRAPARA</v>
          </cell>
          <cell r="G937" t="str">
            <v>COSMETICS</v>
          </cell>
          <cell r="H937">
            <v>3</v>
          </cell>
          <cell r="I937">
            <v>29.2</v>
          </cell>
        </row>
        <row r="938">
          <cell r="F938" t="str">
            <v>CHANDPUR</v>
          </cell>
          <cell r="G938" t="str">
            <v>COSMETICS</v>
          </cell>
          <cell r="H938">
            <v>4</v>
          </cell>
          <cell r="I938">
            <v>37</v>
          </cell>
        </row>
        <row r="939">
          <cell r="F939" t="str">
            <v>SORO</v>
          </cell>
          <cell r="G939" t="str">
            <v>COSMETICS</v>
          </cell>
          <cell r="H939">
            <v>5</v>
          </cell>
          <cell r="I939">
            <v>34.700000000000003</v>
          </cell>
        </row>
        <row r="940">
          <cell r="F940" t="str">
            <v>BINJHARPUR</v>
          </cell>
          <cell r="G940" t="str">
            <v>COSMETICS</v>
          </cell>
          <cell r="H940">
            <v>3</v>
          </cell>
          <cell r="I940">
            <v>38</v>
          </cell>
        </row>
        <row r="941">
          <cell r="F941" t="str">
            <v>SORO</v>
          </cell>
          <cell r="G941" t="str">
            <v>COSMETICS</v>
          </cell>
          <cell r="H941">
            <v>8</v>
          </cell>
          <cell r="I941">
            <v>34.700000000000003</v>
          </cell>
        </row>
        <row r="942">
          <cell r="F942" t="str">
            <v>KERILO</v>
          </cell>
          <cell r="G942" t="str">
            <v>COSMETICS</v>
          </cell>
          <cell r="H942">
            <v>1</v>
          </cell>
          <cell r="I942">
            <v>60</v>
          </cell>
        </row>
        <row r="943">
          <cell r="F943" t="str">
            <v>KERILO</v>
          </cell>
          <cell r="G943" t="str">
            <v>COSMETICS</v>
          </cell>
          <cell r="H943">
            <v>3</v>
          </cell>
          <cell r="I943">
            <v>60</v>
          </cell>
        </row>
        <row r="944">
          <cell r="F944" t="str">
            <v>KERILO</v>
          </cell>
          <cell r="G944" t="str">
            <v>COSMETICS</v>
          </cell>
          <cell r="H944">
            <v>2</v>
          </cell>
          <cell r="I944">
            <v>60</v>
          </cell>
        </row>
        <row r="945">
          <cell r="F945" t="str">
            <v>KERILO</v>
          </cell>
          <cell r="G945" t="str">
            <v>COSMETICS</v>
          </cell>
          <cell r="H945">
            <v>8</v>
          </cell>
          <cell r="I945">
            <v>60</v>
          </cell>
        </row>
        <row r="946">
          <cell r="F946" t="str">
            <v>BALICHANDRAPUR</v>
          </cell>
          <cell r="G946" t="str">
            <v>COSMETICS</v>
          </cell>
          <cell r="H946">
            <v>2</v>
          </cell>
          <cell r="I946">
            <v>31.4</v>
          </cell>
        </row>
        <row r="947">
          <cell r="F947" t="str">
            <v>JARKA</v>
          </cell>
          <cell r="G947" t="str">
            <v>COSMETICS</v>
          </cell>
          <cell r="H947">
            <v>2</v>
          </cell>
          <cell r="I947">
            <v>31.4</v>
          </cell>
        </row>
        <row r="948">
          <cell r="F948" t="str">
            <v>KARANJIA</v>
          </cell>
          <cell r="G948" t="str">
            <v>COSMETICS</v>
          </cell>
          <cell r="H948">
            <v>4</v>
          </cell>
          <cell r="I948">
            <v>60</v>
          </cell>
        </row>
        <row r="949">
          <cell r="F949" t="str">
            <v>CHANDANESWAR</v>
          </cell>
          <cell r="G949" t="str">
            <v>COSMETICS</v>
          </cell>
          <cell r="H949">
            <v>12</v>
          </cell>
          <cell r="I949">
            <v>82</v>
          </cell>
        </row>
        <row r="950">
          <cell r="F950" t="str">
            <v>THANACHHAK JALESWAR</v>
          </cell>
          <cell r="G950" t="str">
            <v>COSMETICS</v>
          </cell>
          <cell r="H950">
            <v>4</v>
          </cell>
          <cell r="I950">
            <v>45</v>
          </cell>
        </row>
        <row r="951">
          <cell r="F951" t="str">
            <v>BALASORE</v>
          </cell>
          <cell r="G951" t="str">
            <v>COSMETICS</v>
          </cell>
          <cell r="H951">
            <v>6</v>
          </cell>
          <cell r="I951">
            <v>31.4</v>
          </cell>
        </row>
        <row r="952">
          <cell r="F952" t="str">
            <v>ITAMATI</v>
          </cell>
          <cell r="G952" t="str">
            <v>MOUTH FRESHENER</v>
          </cell>
          <cell r="H952">
            <v>12</v>
          </cell>
          <cell r="I952">
            <v>70</v>
          </cell>
        </row>
        <row r="953">
          <cell r="F953" t="str">
            <v>JATNI</v>
          </cell>
          <cell r="G953" t="str">
            <v>AGARBATTI</v>
          </cell>
          <cell r="H953">
            <v>13</v>
          </cell>
          <cell r="I953">
            <v>44.6</v>
          </cell>
        </row>
        <row r="954">
          <cell r="F954" t="str">
            <v>PATASUNDARPUR</v>
          </cell>
          <cell r="G954" t="str">
            <v>COSMETICS</v>
          </cell>
          <cell r="H954">
            <v>4</v>
          </cell>
          <cell r="I954">
            <v>31.4</v>
          </cell>
        </row>
        <row r="955">
          <cell r="F955" t="str">
            <v>PATTAMUNDAI</v>
          </cell>
          <cell r="G955" t="str">
            <v>COSMETICS</v>
          </cell>
          <cell r="H955">
            <v>4</v>
          </cell>
          <cell r="I955">
            <v>44.6</v>
          </cell>
        </row>
        <row r="956">
          <cell r="F956" t="str">
            <v>BASUDEVPUR</v>
          </cell>
          <cell r="G956" t="str">
            <v>COSMETICS</v>
          </cell>
          <cell r="H956">
            <v>3</v>
          </cell>
          <cell r="I956">
            <v>43.5</v>
          </cell>
        </row>
        <row r="957">
          <cell r="F957" t="str">
            <v>BALICHANDRAPUR</v>
          </cell>
          <cell r="G957" t="str">
            <v>AGARBATTI</v>
          </cell>
          <cell r="H957">
            <v>5</v>
          </cell>
          <cell r="I957">
            <v>31.4</v>
          </cell>
        </row>
        <row r="958">
          <cell r="F958" t="str">
            <v>PHULBANI</v>
          </cell>
          <cell r="G958" t="str">
            <v>COSMETICS</v>
          </cell>
          <cell r="H958">
            <v>26</v>
          </cell>
          <cell r="I958">
            <v>71</v>
          </cell>
        </row>
        <row r="959">
          <cell r="F959" t="str">
            <v>BALASORE</v>
          </cell>
          <cell r="G959" t="str">
            <v>COSMETICS</v>
          </cell>
          <cell r="H959">
            <v>5</v>
          </cell>
          <cell r="I959">
            <v>31.4</v>
          </cell>
        </row>
        <row r="960">
          <cell r="F960" t="str">
            <v>BALASORE</v>
          </cell>
          <cell r="G960" t="str">
            <v>COSMETICS</v>
          </cell>
          <cell r="H960">
            <v>3</v>
          </cell>
          <cell r="I960">
            <v>31.4</v>
          </cell>
        </row>
        <row r="961">
          <cell r="F961" t="str">
            <v>BALASORE</v>
          </cell>
          <cell r="G961" t="str">
            <v>COSMETICS</v>
          </cell>
          <cell r="H961">
            <v>5</v>
          </cell>
          <cell r="I961">
            <v>31.4</v>
          </cell>
        </row>
        <row r="962">
          <cell r="F962" t="str">
            <v>CHANDANESWAR</v>
          </cell>
          <cell r="G962" t="str">
            <v>COSMETICS</v>
          </cell>
          <cell r="H962">
            <v>8</v>
          </cell>
          <cell r="I962">
            <v>82</v>
          </cell>
        </row>
        <row r="963">
          <cell r="F963" t="str">
            <v>BALASORE</v>
          </cell>
          <cell r="G963" t="str">
            <v>COSMETICS</v>
          </cell>
          <cell r="H963">
            <v>11</v>
          </cell>
          <cell r="I963">
            <v>31.4</v>
          </cell>
        </row>
        <row r="964">
          <cell r="F964" t="str">
            <v>JAJPUR ROAD</v>
          </cell>
          <cell r="G964" t="str">
            <v>MOUTH FRESHENER</v>
          </cell>
          <cell r="H964">
            <v>22</v>
          </cell>
          <cell r="I964">
            <v>29.2</v>
          </cell>
        </row>
        <row r="965">
          <cell r="F965" t="str">
            <v>KALUPADA GHAT</v>
          </cell>
          <cell r="G965" t="str">
            <v>COSMETICS</v>
          </cell>
          <cell r="H965">
            <v>1</v>
          </cell>
          <cell r="I965">
            <v>40</v>
          </cell>
        </row>
        <row r="966">
          <cell r="F966" t="str">
            <v>BARI</v>
          </cell>
          <cell r="G966" t="str">
            <v>COSMETICS</v>
          </cell>
          <cell r="H966">
            <v>2</v>
          </cell>
          <cell r="I966">
            <v>35</v>
          </cell>
        </row>
        <row r="967">
          <cell r="F967" t="str">
            <v>ITAMATI</v>
          </cell>
          <cell r="G967" t="str">
            <v>MOUTH FRESHENER</v>
          </cell>
          <cell r="H967">
            <v>15</v>
          </cell>
          <cell r="I967">
            <v>70</v>
          </cell>
        </row>
        <row r="968">
          <cell r="F968" t="str">
            <v>BHUBAN</v>
          </cell>
          <cell r="G968" t="str">
            <v>COSMETICS</v>
          </cell>
          <cell r="H968">
            <v>9</v>
          </cell>
          <cell r="I968">
            <v>38</v>
          </cell>
        </row>
        <row r="969">
          <cell r="F969" t="str">
            <v>REMUNA</v>
          </cell>
          <cell r="G969" t="str">
            <v>MOUTH FRESHENER</v>
          </cell>
          <cell r="H969">
            <v>11</v>
          </cell>
          <cell r="I969">
            <v>50</v>
          </cell>
        </row>
        <row r="970">
          <cell r="F970" t="str">
            <v>KENDRAPARA</v>
          </cell>
          <cell r="G970" t="str">
            <v>AGARBATTI</v>
          </cell>
          <cell r="H970">
            <v>13</v>
          </cell>
          <cell r="I970">
            <v>29.2</v>
          </cell>
        </row>
        <row r="971">
          <cell r="F971" t="str">
            <v>BORIKINA</v>
          </cell>
          <cell r="G971" t="str">
            <v>AGARBATTI</v>
          </cell>
          <cell r="H971">
            <v>15</v>
          </cell>
          <cell r="I971">
            <v>60</v>
          </cell>
        </row>
        <row r="972">
          <cell r="F972" t="str">
            <v>PIPILI</v>
          </cell>
          <cell r="G972" t="str">
            <v>COSMETICS</v>
          </cell>
          <cell r="H972">
            <v>4</v>
          </cell>
          <cell r="I972">
            <v>31.4</v>
          </cell>
        </row>
        <row r="973">
          <cell r="F973" t="str">
            <v>BALICHANDRAPUR</v>
          </cell>
          <cell r="G973" t="str">
            <v>COSMETICS</v>
          </cell>
          <cell r="H973">
            <v>2</v>
          </cell>
          <cell r="I973">
            <v>31.4</v>
          </cell>
        </row>
        <row r="974">
          <cell r="F974" t="str">
            <v>HARIPUR HAT</v>
          </cell>
          <cell r="G974" t="str">
            <v>COSMETICS</v>
          </cell>
          <cell r="H974">
            <v>3</v>
          </cell>
          <cell r="I974">
            <v>50</v>
          </cell>
        </row>
        <row r="975">
          <cell r="F975" t="str">
            <v>CHANDIKHOL</v>
          </cell>
          <cell r="G975" t="str">
            <v>COSMETICS</v>
          </cell>
          <cell r="H975">
            <v>2</v>
          </cell>
          <cell r="I975">
            <v>45</v>
          </cell>
        </row>
        <row r="976">
          <cell r="F976" t="str">
            <v>PATTAMUNDAI</v>
          </cell>
          <cell r="G976" t="str">
            <v>COSMETICS</v>
          </cell>
          <cell r="H976">
            <v>9</v>
          </cell>
          <cell r="I976">
            <v>44.6</v>
          </cell>
        </row>
        <row r="977">
          <cell r="F977" t="str">
            <v>NAKHARA</v>
          </cell>
          <cell r="G977" t="str">
            <v>COSMETICS</v>
          </cell>
          <cell r="H977">
            <v>7</v>
          </cell>
          <cell r="I977">
            <v>31.6</v>
          </cell>
        </row>
        <row r="978">
          <cell r="F978" t="str">
            <v>PURI</v>
          </cell>
          <cell r="G978" t="str">
            <v>COSMETICS</v>
          </cell>
          <cell r="H978">
            <v>4</v>
          </cell>
          <cell r="I978">
            <v>31.4</v>
          </cell>
        </row>
        <row r="979">
          <cell r="F979" t="str">
            <v>PIPILI</v>
          </cell>
          <cell r="G979" t="str">
            <v>AGARBATTI</v>
          </cell>
          <cell r="H979">
            <v>3</v>
          </cell>
          <cell r="I979">
            <v>31.4</v>
          </cell>
        </row>
        <row r="980">
          <cell r="F980" t="str">
            <v>KERILO</v>
          </cell>
          <cell r="G980" t="str">
            <v>COSMETICS</v>
          </cell>
          <cell r="H980">
            <v>2</v>
          </cell>
          <cell r="I980">
            <v>60</v>
          </cell>
        </row>
        <row r="981">
          <cell r="F981" t="str">
            <v>KERILO</v>
          </cell>
          <cell r="G981" t="str">
            <v>COSMETICS</v>
          </cell>
          <cell r="H981">
            <v>3</v>
          </cell>
          <cell r="I981">
            <v>60</v>
          </cell>
        </row>
        <row r="982">
          <cell r="F982" t="str">
            <v>KERILO</v>
          </cell>
          <cell r="G982" t="str">
            <v>COSMETICS</v>
          </cell>
          <cell r="H982">
            <v>10</v>
          </cell>
          <cell r="I982">
            <v>60</v>
          </cell>
        </row>
        <row r="983">
          <cell r="F983" t="str">
            <v>BALASORE</v>
          </cell>
          <cell r="G983" t="str">
            <v>COSMETICS</v>
          </cell>
          <cell r="H983">
            <v>14</v>
          </cell>
          <cell r="I983">
            <v>31.4</v>
          </cell>
        </row>
        <row r="984">
          <cell r="F984" t="str">
            <v>BALASORE</v>
          </cell>
          <cell r="G984" t="str">
            <v>COSMETICS</v>
          </cell>
          <cell r="H984">
            <v>2</v>
          </cell>
          <cell r="I984">
            <v>31.4</v>
          </cell>
        </row>
        <row r="985">
          <cell r="F985" t="str">
            <v>NAKHARA</v>
          </cell>
          <cell r="G985" t="str">
            <v>COSMETICS</v>
          </cell>
          <cell r="H985">
            <v>3</v>
          </cell>
          <cell r="I985">
            <v>31.6</v>
          </cell>
        </row>
        <row r="986">
          <cell r="F986" t="str">
            <v>NAKHARA</v>
          </cell>
          <cell r="G986" t="str">
            <v>COSMETICS</v>
          </cell>
          <cell r="H986">
            <v>1</v>
          </cell>
          <cell r="I986">
            <v>31.6</v>
          </cell>
        </row>
        <row r="987">
          <cell r="F987" t="str">
            <v>JARKA</v>
          </cell>
          <cell r="G987" t="str">
            <v>COSMETICS</v>
          </cell>
          <cell r="H987">
            <v>2</v>
          </cell>
          <cell r="I987">
            <v>31.4</v>
          </cell>
        </row>
        <row r="988">
          <cell r="F988" t="str">
            <v>BHANJANAGAR</v>
          </cell>
          <cell r="G988" t="str">
            <v>COSMETICS</v>
          </cell>
          <cell r="H988">
            <v>5</v>
          </cell>
          <cell r="I988">
            <v>80</v>
          </cell>
        </row>
        <row r="989">
          <cell r="F989" t="str">
            <v>SORO</v>
          </cell>
          <cell r="G989" t="str">
            <v>COSMETICS</v>
          </cell>
          <cell r="H989">
            <v>3</v>
          </cell>
          <cell r="I989">
            <v>34.700000000000003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5"/>
  <sheetViews>
    <sheetView tabSelected="1" topLeftCell="A70" workbookViewId="0">
      <selection activeCell="P80" sqref="P80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11.42578125" style="1" customWidth="1"/>
    <col min="8" max="8" width="5.42578125" bestFit="1" customWidth="1"/>
    <col min="9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0"/>
      <c r="B1" s="11"/>
      <c r="C1" s="11"/>
      <c r="D1" s="11"/>
      <c r="E1" s="11"/>
      <c r="F1" s="11"/>
      <c r="G1" s="11"/>
      <c r="H1" s="12"/>
      <c r="I1" s="13" t="s">
        <v>232</v>
      </c>
      <c r="J1" s="13"/>
      <c r="K1" s="13"/>
      <c r="L1" s="13"/>
      <c r="M1" s="13"/>
    </row>
    <row r="2" spans="1:13" s="1" customFormat="1" ht="84" customHeight="1">
      <c r="A2" s="10" t="s">
        <v>233</v>
      </c>
      <c r="B2" s="11"/>
      <c r="C2" s="11"/>
      <c r="D2" s="11"/>
      <c r="E2" s="11"/>
      <c r="F2" s="11"/>
      <c r="G2" s="11"/>
      <c r="H2" s="12"/>
      <c r="I2" s="13" t="s">
        <v>238</v>
      </c>
      <c r="J2" s="13"/>
      <c r="K2" s="13"/>
      <c r="L2" s="13"/>
      <c r="M2" s="13"/>
    </row>
    <row r="3" spans="1:13" s="6" customFormat="1">
      <c r="A3" s="5" t="s">
        <v>218</v>
      </c>
      <c r="B3" s="5" t="s">
        <v>219</v>
      </c>
      <c r="C3" s="5" t="s">
        <v>220</v>
      </c>
      <c r="D3" s="5" t="s">
        <v>221</v>
      </c>
      <c r="E3" s="5" t="s">
        <v>222</v>
      </c>
      <c r="F3" s="5" t="s">
        <v>223</v>
      </c>
      <c r="G3" s="9" t="s">
        <v>224</v>
      </c>
      <c r="H3" s="5" t="s">
        <v>225</v>
      </c>
      <c r="I3" s="5" t="s">
        <v>226</v>
      </c>
      <c r="J3" s="5" t="s">
        <v>227</v>
      </c>
      <c r="K3" s="5" t="s">
        <v>228</v>
      </c>
      <c r="L3" s="5" t="s">
        <v>229</v>
      </c>
      <c r="M3" s="5" t="s">
        <v>230</v>
      </c>
    </row>
    <row r="4" spans="1:13">
      <c r="A4" s="2">
        <v>1</v>
      </c>
      <c r="B4" s="2" t="s">
        <v>0</v>
      </c>
      <c r="C4" s="2" t="s">
        <v>97</v>
      </c>
      <c r="D4" s="2" t="s">
        <v>1</v>
      </c>
      <c r="E4" s="4" t="s">
        <v>217</v>
      </c>
      <c r="F4" s="2" t="s">
        <v>185</v>
      </c>
      <c r="G4" s="3" t="s">
        <v>2</v>
      </c>
      <c r="H4" s="2">
        <v>6</v>
      </c>
      <c r="I4" s="8">
        <f>VLOOKUP(F4,[1]Sheet1!$F$15:$I$979,4,FALSE)</f>
        <v>40.200000000000003</v>
      </c>
      <c r="J4" s="8">
        <f>H4*2</f>
        <v>12</v>
      </c>
      <c r="K4" s="8">
        <f>H4*5</f>
        <v>30</v>
      </c>
      <c r="L4" s="8">
        <v>25</v>
      </c>
      <c r="M4" s="8">
        <f>H4*I4+J4+K4+L4</f>
        <v>308.20000000000005</v>
      </c>
    </row>
    <row r="5" spans="1:13">
      <c r="A5" s="2">
        <v>2</v>
      </c>
      <c r="B5" s="2" t="s">
        <v>0</v>
      </c>
      <c r="C5" s="2" t="s">
        <v>98</v>
      </c>
      <c r="D5" s="2" t="s">
        <v>3</v>
      </c>
      <c r="E5" s="4" t="s">
        <v>217</v>
      </c>
      <c r="F5" s="2" t="s">
        <v>185</v>
      </c>
      <c r="G5" s="3" t="s">
        <v>2</v>
      </c>
      <c r="H5" s="2">
        <v>19</v>
      </c>
      <c r="I5" s="8">
        <f>VLOOKUP(F5,[1]Sheet1!$F$15:$I$979,4,FALSE)</f>
        <v>40.200000000000003</v>
      </c>
      <c r="J5" s="8">
        <f t="shared" ref="J5:J68" si="0">H5*2</f>
        <v>38</v>
      </c>
      <c r="K5" s="8">
        <f t="shared" ref="K5:K68" si="1">H5*5</f>
        <v>95</v>
      </c>
      <c r="L5" s="8">
        <v>25</v>
      </c>
      <c r="M5" s="8">
        <f t="shared" ref="M5:M68" si="2">H5*I5+J5+K5+L5</f>
        <v>921.80000000000007</v>
      </c>
    </row>
    <row r="6" spans="1:13">
      <c r="A6" s="2">
        <v>3</v>
      </c>
      <c r="B6" s="2" t="s">
        <v>0</v>
      </c>
      <c r="C6" s="2" t="s">
        <v>147</v>
      </c>
      <c r="D6" s="2" t="s">
        <v>66</v>
      </c>
      <c r="E6" s="4" t="s">
        <v>217</v>
      </c>
      <c r="F6" s="2" t="s">
        <v>206</v>
      </c>
      <c r="G6" s="3" t="s">
        <v>6</v>
      </c>
      <c r="H6" s="2">
        <v>7</v>
      </c>
      <c r="I6" s="7">
        <f>VLOOKUP(F6,[1]Sheet1!$F$2:$I$989,4,FALSE)</f>
        <v>31.4</v>
      </c>
      <c r="J6" s="8">
        <f t="shared" si="0"/>
        <v>14</v>
      </c>
      <c r="K6" s="8">
        <f t="shared" si="1"/>
        <v>35</v>
      </c>
      <c r="L6" s="8">
        <v>25</v>
      </c>
      <c r="M6" s="8">
        <f t="shared" si="2"/>
        <v>293.79999999999995</v>
      </c>
    </row>
    <row r="7" spans="1:13">
      <c r="A7" s="2">
        <v>4</v>
      </c>
      <c r="B7" s="2" t="s">
        <v>0</v>
      </c>
      <c r="C7" s="2" t="s">
        <v>148</v>
      </c>
      <c r="D7" s="2" t="s">
        <v>67</v>
      </c>
      <c r="E7" s="4" t="s">
        <v>217</v>
      </c>
      <c r="F7" s="2" t="s">
        <v>206</v>
      </c>
      <c r="G7" s="3" t="s">
        <v>6</v>
      </c>
      <c r="H7" s="2">
        <v>3</v>
      </c>
      <c r="I7" s="7">
        <f>VLOOKUP(F7,[1]Sheet1!$F$2:$I$989,4,FALSE)</f>
        <v>31.4</v>
      </c>
      <c r="J7" s="8">
        <f t="shared" si="0"/>
        <v>6</v>
      </c>
      <c r="K7" s="8">
        <f t="shared" si="1"/>
        <v>15</v>
      </c>
      <c r="L7" s="8">
        <v>25</v>
      </c>
      <c r="M7" s="8">
        <f t="shared" si="2"/>
        <v>140.19999999999999</v>
      </c>
    </row>
    <row r="8" spans="1:13">
      <c r="A8" s="2">
        <v>5</v>
      </c>
      <c r="B8" s="2" t="s">
        <v>0</v>
      </c>
      <c r="C8" s="2" t="s">
        <v>149</v>
      </c>
      <c r="D8" s="2" t="s">
        <v>68</v>
      </c>
      <c r="E8" s="4" t="s">
        <v>217</v>
      </c>
      <c r="F8" s="2" t="s">
        <v>207</v>
      </c>
      <c r="G8" s="3" t="s">
        <v>6</v>
      </c>
      <c r="H8" s="2">
        <v>6</v>
      </c>
      <c r="I8" s="7">
        <f>VLOOKUP(F8,[1]Sheet1!$F$2:$I$989,4,FALSE)</f>
        <v>34.700000000000003</v>
      </c>
      <c r="J8" s="8">
        <f t="shared" si="0"/>
        <v>12</v>
      </c>
      <c r="K8" s="8">
        <f t="shared" si="1"/>
        <v>30</v>
      </c>
      <c r="L8" s="8">
        <v>25</v>
      </c>
      <c r="M8" s="8">
        <f t="shared" si="2"/>
        <v>275.20000000000005</v>
      </c>
    </row>
    <row r="9" spans="1:13">
      <c r="A9" s="2">
        <v>6</v>
      </c>
      <c r="B9" s="2" t="s">
        <v>4</v>
      </c>
      <c r="C9" s="2" t="s">
        <v>99</v>
      </c>
      <c r="D9" s="2" t="s">
        <v>5</v>
      </c>
      <c r="E9" s="4" t="s">
        <v>217</v>
      </c>
      <c r="F9" s="2" t="s">
        <v>186</v>
      </c>
      <c r="G9" s="3" t="s">
        <v>6</v>
      </c>
      <c r="H9" s="2">
        <v>4</v>
      </c>
      <c r="I9" s="7">
        <f>VLOOKUP(F9,[1]Sheet1!$F$2:$I$989,4,FALSE)</f>
        <v>31.4</v>
      </c>
      <c r="J9" s="8">
        <f t="shared" si="0"/>
        <v>8</v>
      </c>
      <c r="K9" s="8">
        <f t="shared" si="1"/>
        <v>20</v>
      </c>
      <c r="L9" s="8">
        <v>25</v>
      </c>
      <c r="M9" s="8">
        <f t="shared" si="2"/>
        <v>178.6</v>
      </c>
    </row>
    <row r="10" spans="1:13">
      <c r="A10" s="2">
        <v>7</v>
      </c>
      <c r="B10" s="2" t="s">
        <v>4</v>
      </c>
      <c r="C10" s="2" t="s">
        <v>110</v>
      </c>
      <c r="D10" s="2" t="s">
        <v>16</v>
      </c>
      <c r="E10" s="4" t="s">
        <v>217</v>
      </c>
      <c r="F10" s="2" t="s">
        <v>194</v>
      </c>
      <c r="G10" s="3" t="s">
        <v>6</v>
      </c>
      <c r="H10" s="2">
        <v>2</v>
      </c>
      <c r="I10" s="7">
        <f>VLOOKUP(F10,[1]Sheet1!$F$2:$I$989,4,FALSE)</f>
        <v>31.4</v>
      </c>
      <c r="J10" s="8">
        <f t="shared" si="0"/>
        <v>4</v>
      </c>
      <c r="K10" s="8">
        <f t="shared" si="1"/>
        <v>10</v>
      </c>
      <c r="L10" s="8">
        <v>25</v>
      </c>
      <c r="M10" s="8">
        <f t="shared" si="2"/>
        <v>101.8</v>
      </c>
    </row>
    <row r="11" spans="1:13">
      <c r="A11" s="2">
        <v>8</v>
      </c>
      <c r="B11" s="2" t="s">
        <v>4</v>
      </c>
      <c r="C11" s="2" t="s">
        <v>111</v>
      </c>
      <c r="D11" s="2" t="s">
        <v>18</v>
      </c>
      <c r="E11" s="4" t="s">
        <v>217</v>
      </c>
      <c r="F11" s="2" t="s">
        <v>195</v>
      </c>
      <c r="G11" s="3" t="s">
        <v>6</v>
      </c>
      <c r="H11" s="2">
        <v>9</v>
      </c>
      <c r="I11" s="7">
        <f>VLOOKUP(F11,[1]Sheet1!$F$2:$I$989,4,FALSE)</f>
        <v>38</v>
      </c>
      <c r="J11" s="8">
        <f t="shared" si="0"/>
        <v>18</v>
      </c>
      <c r="K11" s="8">
        <f t="shared" si="1"/>
        <v>45</v>
      </c>
      <c r="L11" s="8">
        <v>25</v>
      </c>
      <c r="M11" s="8">
        <f t="shared" si="2"/>
        <v>430</v>
      </c>
    </row>
    <row r="12" spans="1:13">
      <c r="A12" s="2">
        <v>9</v>
      </c>
      <c r="B12" s="2" t="s">
        <v>4</v>
      </c>
      <c r="C12" s="2" t="s">
        <v>150</v>
      </c>
      <c r="D12" s="2" t="s">
        <v>69</v>
      </c>
      <c r="E12" s="4" t="s">
        <v>217</v>
      </c>
      <c r="F12" s="2" t="s">
        <v>208</v>
      </c>
      <c r="G12" s="3" t="s">
        <v>6</v>
      </c>
      <c r="H12" s="2">
        <v>5</v>
      </c>
      <c r="I12" s="7">
        <f>VLOOKUP(F12,[1]Sheet1!$F$2:$I$989,4,FALSE)</f>
        <v>44.6</v>
      </c>
      <c r="J12" s="8">
        <f t="shared" si="0"/>
        <v>10</v>
      </c>
      <c r="K12" s="8">
        <f t="shared" si="1"/>
        <v>25</v>
      </c>
      <c r="L12" s="8">
        <v>25</v>
      </c>
      <c r="M12" s="8">
        <f t="shared" si="2"/>
        <v>283</v>
      </c>
    </row>
    <row r="13" spans="1:13">
      <c r="A13" s="2">
        <v>10</v>
      </c>
      <c r="B13" s="2" t="s">
        <v>4</v>
      </c>
      <c r="C13" s="2" t="s">
        <v>152</v>
      </c>
      <c r="D13" s="2" t="s">
        <v>71</v>
      </c>
      <c r="E13" s="4" t="s">
        <v>217</v>
      </c>
      <c r="F13" s="2" t="s">
        <v>208</v>
      </c>
      <c r="G13" s="3" t="s">
        <v>6</v>
      </c>
      <c r="H13" s="2">
        <v>4</v>
      </c>
      <c r="I13" s="7">
        <f>VLOOKUP(F13,[1]Sheet1!$F$2:$I$989,4,FALSE)</f>
        <v>44.6</v>
      </c>
      <c r="J13" s="8">
        <f t="shared" si="0"/>
        <v>8</v>
      </c>
      <c r="K13" s="8">
        <f t="shared" si="1"/>
        <v>20</v>
      </c>
      <c r="L13" s="8">
        <v>25</v>
      </c>
      <c r="M13" s="8">
        <f t="shared" si="2"/>
        <v>231.4</v>
      </c>
    </row>
    <row r="14" spans="1:13">
      <c r="A14" s="2">
        <v>11</v>
      </c>
      <c r="B14" s="2" t="s">
        <v>7</v>
      </c>
      <c r="C14" s="2" t="s">
        <v>100</v>
      </c>
      <c r="D14" s="2" t="s">
        <v>8</v>
      </c>
      <c r="E14" s="4" t="s">
        <v>217</v>
      </c>
      <c r="F14" s="2" t="s">
        <v>187</v>
      </c>
      <c r="G14" s="3" t="s">
        <v>6</v>
      </c>
      <c r="H14" s="2">
        <v>3</v>
      </c>
      <c r="I14" s="7">
        <f>VLOOKUP(F14,[1]Sheet1!$F$2:$I$989,4,FALSE)</f>
        <v>40.200000000000003</v>
      </c>
      <c r="J14" s="8">
        <f t="shared" si="0"/>
        <v>6</v>
      </c>
      <c r="K14" s="8">
        <f t="shared" si="1"/>
        <v>15</v>
      </c>
      <c r="L14" s="8">
        <v>25</v>
      </c>
      <c r="M14" s="8">
        <f t="shared" si="2"/>
        <v>166.60000000000002</v>
      </c>
    </row>
    <row r="15" spans="1:13">
      <c r="A15" s="2">
        <v>12</v>
      </c>
      <c r="B15" s="2" t="s">
        <v>7</v>
      </c>
      <c r="C15" s="2" t="s">
        <v>101</v>
      </c>
      <c r="D15" s="2" t="s">
        <v>9</v>
      </c>
      <c r="E15" s="4" t="s">
        <v>217</v>
      </c>
      <c r="F15" s="2" t="s">
        <v>188</v>
      </c>
      <c r="G15" s="3" t="s">
        <v>6</v>
      </c>
      <c r="H15" s="2">
        <v>2</v>
      </c>
      <c r="I15" s="7">
        <f>VLOOKUP(F15,[1]Sheet1!$F$2:$I$989,4,FALSE)</f>
        <v>60</v>
      </c>
      <c r="J15" s="8">
        <f t="shared" si="0"/>
        <v>4</v>
      </c>
      <c r="K15" s="8">
        <f t="shared" si="1"/>
        <v>10</v>
      </c>
      <c r="L15" s="8">
        <v>25</v>
      </c>
      <c r="M15" s="8">
        <f t="shared" si="2"/>
        <v>159</v>
      </c>
    </row>
    <row r="16" spans="1:13">
      <c r="A16" s="2">
        <v>13</v>
      </c>
      <c r="B16" s="2" t="s">
        <v>7</v>
      </c>
      <c r="C16" s="2" t="s">
        <v>102</v>
      </c>
      <c r="D16" s="2" t="s">
        <v>10</v>
      </c>
      <c r="E16" s="4" t="s">
        <v>217</v>
      </c>
      <c r="F16" s="2" t="s">
        <v>189</v>
      </c>
      <c r="G16" s="3" t="s">
        <v>2</v>
      </c>
      <c r="H16" s="2">
        <v>4</v>
      </c>
      <c r="I16" s="8">
        <f>VLOOKUP(F16,[1]Sheet1!$F$15:$I$979,4,FALSE)</f>
        <v>31.4</v>
      </c>
      <c r="J16" s="8">
        <f t="shared" si="0"/>
        <v>8</v>
      </c>
      <c r="K16" s="8">
        <f t="shared" si="1"/>
        <v>20</v>
      </c>
      <c r="L16" s="8">
        <v>25</v>
      </c>
      <c r="M16" s="8">
        <f t="shared" si="2"/>
        <v>178.6</v>
      </c>
    </row>
    <row r="17" spans="1:13">
      <c r="A17" s="2">
        <v>14</v>
      </c>
      <c r="B17" s="2" t="s">
        <v>7</v>
      </c>
      <c r="C17" s="2" t="s">
        <v>103</v>
      </c>
      <c r="D17" s="2" t="s">
        <v>11</v>
      </c>
      <c r="E17" s="4" t="s">
        <v>217</v>
      </c>
      <c r="F17" s="2" t="s">
        <v>190</v>
      </c>
      <c r="G17" s="3" t="s">
        <v>2</v>
      </c>
      <c r="H17" s="2">
        <v>8</v>
      </c>
      <c r="I17" s="8">
        <f>VLOOKUP(F17,[1]Sheet1!$F$15:$I$979,4,FALSE)</f>
        <v>44.6</v>
      </c>
      <c r="J17" s="8">
        <f t="shared" si="0"/>
        <v>16</v>
      </c>
      <c r="K17" s="8">
        <f t="shared" si="1"/>
        <v>40</v>
      </c>
      <c r="L17" s="8">
        <v>25</v>
      </c>
      <c r="M17" s="8">
        <f t="shared" si="2"/>
        <v>437.8</v>
      </c>
    </row>
    <row r="18" spans="1:13">
      <c r="A18" s="2">
        <v>15</v>
      </c>
      <c r="B18" s="2" t="s">
        <v>7</v>
      </c>
      <c r="C18" s="2" t="s">
        <v>107</v>
      </c>
      <c r="D18" s="2" t="s">
        <v>5</v>
      </c>
      <c r="E18" s="4" t="s">
        <v>217</v>
      </c>
      <c r="F18" s="2" t="s">
        <v>192</v>
      </c>
      <c r="G18" s="3" t="s">
        <v>6</v>
      </c>
      <c r="H18" s="2">
        <v>3</v>
      </c>
      <c r="I18" s="7">
        <f>VLOOKUP(F18,[1]Sheet1!$F$2:$I$989,4,FALSE)</f>
        <v>31.4</v>
      </c>
      <c r="J18" s="8">
        <f t="shared" si="0"/>
        <v>6</v>
      </c>
      <c r="K18" s="8">
        <f t="shared" si="1"/>
        <v>15</v>
      </c>
      <c r="L18" s="8">
        <v>25</v>
      </c>
      <c r="M18" s="8">
        <f t="shared" si="2"/>
        <v>140.19999999999999</v>
      </c>
    </row>
    <row r="19" spans="1:13">
      <c r="A19" s="2">
        <v>16</v>
      </c>
      <c r="B19" s="2" t="s">
        <v>7</v>
      </c>
      <c r="C19" s="2" t="s">
        <v>151</v>
      </c>
      <c r="D19" s="2" t="s">
        <v>70</v>
      </c>
      <c r="E19" s="4" t="s">
        <v>217</v>
      </c>
      <c r="F19" s="2" t="s">
        <v>209</v>
      </c>
      <c r="G19" s="3" t="s">
        <v>6</v>
      </c>
      <c r="H19" s="2">
        <v>3</v>
      </c>
      <c r="I19" s="7">
        <f>VLOOKUP(F19,[1]Sheet1!$F$2:$I$989,4,FALSE)</f>
        <v>50</v>
      </c>
      <c r="J19" s="8">
        <f t="shared" si="0"/>
        <v>6</v>
      </c>
      <c r="K19" s="8">
        <f t="shared" si="1"/>
        <v>15</v>
      </c>
      <c r="L19" s="8">
        <v>25</v>
      </c>
      <c r="M19" s="8">
        <f t="shared" si="2"/>
        <v>196</v>
      </c>
    </row>
    <row r="20" spans="1:13">
      <c r="A20" s="2">
        <v>17</v>
      </c>
      <c r="B20" s="2" t="s">
        <v>7</v>
      </c>
      <c r="C20" s="2" t="s">
        <v>153</v>
      </c>
      <c r="D20" s="2" t="s">
        <v>8</v>
      </c>
      <c r="E20" s="4" t="s">
        <v>217</v>
      </c>
      <c r="F20" s="2" t="s">
        <v>206</v>
      </c>
      <c r="G20" s="3" t="s">
        <v>6</v>
      </c>
      <c r="H20" s="2">
        <v>3</v>
      </c>
      <c r="I20" s="7">
        <f>VLOOKUP(F20,[1]Sheet1!$F$2:$I$989,4,FALSE)</f>
        <v>31.4</v>
      </c>
      <c r="J20" s="8">
        <f t="shared" si="0"/>
        <v>6</v>
      </c>
      <c r="K20" s="8">
        <f t="shared" si="1"/>
        <v>15</v>
      </c>
      <c r="L20" s="8">
        <v>25</v>
      </c>
      <c r="M20" s="8">
        <f t="shared" si="2"/>
        <v>140.19999999999999</v>
      </c>
    </row>
    <row r="21" spans="1:13">
      <c r="A21" s="2">
        <v>18</v>
      </c>
      <c r="B21" s="2" t="s">
        <v>12</v>
      </c>
      <c r="C21" s="2" t="s">
        <v>104</v>
      </c>
      <c r="D21" s="2" t="s">
        <v>13</v>
      </c>
      <c r="E21" s="4" t="s">
        <v>217</v>
      </c>
      <c r="F21" s="2" t="s">
        <v>185</v>
      </c>
      <c r="G21" s="3" t="s">
        <v>6</v>
      </c>
      <c r="H21" s="2">
        <v>4</v>
      </c>
      <c r="I21" s="7">
        <f>VLOOKUP(F21,[1]Sheet1!$F$2:$I$989,4,FALSE)</f>
        <v>40.200000000000003</v>
      </c>
      <c r="J21" s="8">
        <f t="shared" si="0"/>
        <v>8</v>
      </c>
      <c r="K21" s="8">
        <f t="shared" si="1"/>
        <v>20</v>
      </c>
      <c r="L21" s="8">
        <v>25</v>
      </c>
      <c r="M21" s="8">
        <f t="shared" si="2"/>
        <v>213.8</v>
      </c>
    </row>
    <row r="22" spans="1:13">
      <c r="A22" s="2">
        <v>19</v>
      </c>
      <c r="B22" s="2" t="s">
        <v>12</v>
      </c>
      <c r="C22" s="2" t="s">
        <v>105</v>
      </c>
      <c r="D22" s="2" t="s">
        <v>1</v>
      </c>
      <c r="E22" s="4" t="s">
        <v>217</v>
      </c>
      <c r="F22" s="2" t="s">
        <v>191</v>
      </c>
      <c r="G22" s="3" t="s">
        <v>6</v>
      </c>
      <c r="H22" s="2">
        <v>8</v>
      </c>
      <c r="I22" s="7">
        <f>VLOOKUP(F22,[1]Sheet1!$F$2:$I$989,4,FALSE)</f>
        <v>31.4</v>
      </c>
      <c r="J22" s="8">
        <f t="shared" si="0"/>
        <v>16</v>
      </c>
      <c r="K22" s="8">
        <f t="shared" si="1"/>
        <v>40</v>
      </c>
      <c r="L22" s="8">
        <v>25</v>
      </c>
      <c r="M22" s="8">
        <f t="shared" si="2"/>
        <v>332.2</v>
      </c>
    </row>
    <row r="23" spans="1:13">
      <c r="A23" s="2">
        <v>20</v>
      </c>
      <c r="B23" s="2" t="s">
        <v>12</v>
      </c>
      <c r="C23" s="2" t="s">
        <v>106</v>
      </c>
      <c r="D23" s="2" t="s">
        <v>14</v>
      </c>
      <c r="E23" s="4" t="s">
        <v>217</v>
      </c>
      <c r="F23" s="2" t="s">
        <v>191</v>
      </c>
      <c r="G23" s="3" t="s">
        <v>6</v>
      </c>
      <c r="H23" s="2">
        <v>2</v>
      </c>
      <c r="I23" s="7">
        <f>VLOOKUP(F23,[1]Sheet1!$F$2:$I$989,4,FALSE)</f>
        <v>31.4</v>
      </c>
      <c r="J23" s="8">
        <f t="shared" si="0"/>
        <v>4</v>
      </c>
      <c r="K23" s="8">
        <f t="shared" si="1"/>
        <v>10</v>
      </c>
      <c r="L23" s="8">
        <v>25</v>
      </c>
      <c r="M23" s="8">
        <f t="shared" si="2"/>
        <v>101.8</v>
      </c>
    </row>
    <row r="24" spans="1:13">
      <c r="A24" s="2">
        <v>21</v>
      </c>
      <c r="B24" s="2" t="s">
        <v>12</v>
      </c>
      <c r="C24" s="2" t="s">
        <v>108</v>
      </c>
      <c r="D24" s="2" t="s">
        <v>9</v>
      </c>
      <c r="E24" s="4" t="s">
        <v>217</v>
      </c>
      <c r="F24" s="2" t="s">
        <v>193</v>
      </c>
      <c r="G24" s="3" t="s">
        <v>6</v>
      </c>
      <c r="H24" s="2">
        <v>4</v>
      </c>
      <c r="I24" s="7">
        <f>VLOOKUP(F24,[1]Sheet1!$F$2:$I$989,4,FALSE)</f>
        <v>31.4</v>
      </c>
      <c r="J24" s="8">
        <f t="shared" si="0"/>
        <v>8</v>
      </c>
      <c r="K24" s="8">
        <f t="shared" si="1"/>
        <v>20</v>
      </c>
      <c r="L24" s="8">
        <v>25</v>
      </c>
      <c r="M24" s="8">
        <f t="shared" si="2"/>
        <v>178.6</v>
      </c>
    </row>
    <row r="25" spans="1:13">
      <c r="A25" s="2">
        <v>22</v>
      </c>
      <c r="B25" s="2" t="s">
        <v>12</v>
      </c>
      <c r="C25" s="2" t="s">
        <v>113</v>
      </c>
      <c r="D25" s="2" t="s">
        <v>20</v>
      </c>
      <c r="E25" s="4" t="s">
        <v>217</v>
      </c>
      <c r="F25" s="2" t="s">
        <v>188</v>
      </c>
      <c r="G25" s="3" t="s">
        <v>6</v>
      </c>
      <c r="H25" s="2">
        <v>2</v>
      </c>
      <c r="I25" s="7">
        <f>VLOOKUP(F25,[1]Sheet1!$F$2:$I$989,4,FALSE)</f>
        <v>60</v>
      </c>
      <c r="J25" s="8">
        <f t="shared" si="0"/>
        <v>4</v>
      </c>
      <c r="K25" s="8">
        <f t="shared" si="1"/>
        <v>10</v>
      </c>
      <c r="L25" s="8">
        <v>25</v>
      </c>
      <c r="M25" s="8">
        <f t="shared" si="2"/>
        <v>159</v>
      </c>
    </row>
    <row r="26" spans="1:13">
      <c r="A26" s="2">
        <v>23</v>
      </c>
      <c r="B26" s="2" t="s">
        <v>12</v>
      </c>
      <c r="C26" s="2" t="s">
        <v>154</v>
      </c>
      <c r="D26" s="2" t="s">
        <v>72</v>
      </c>
      <c r="E26" s="4" t="s">
        <v>217</v>
      </c>
      <c r="F26" s="2" t="s">
        <v>206</v>
      </c>
      <c r="G26" s="3" t="s">
        <v>6</v>
      </c>
      <c r="H26" s="2">
        <v>5</v>
      </c>
      <c r="I26" s="7">
        <f>VLOOKUP(F26,[1]Sheet1!$F$2:$I$989,4,FALSE)</f>
        <v>31.4</v>
      </c>
      <c r="J26" s="8">
        <f t="shared" si="0"/>
        <v>10</v>
      </c>
      <c r="K26" s="8">
        <f t="shared" si="1"/>
        <v>25</v>
      </c>
      <c r="L26" s="8">
        <v>25</v>
      </c>
      <c r="M26" s="8">
        <f t="shared" si="2"/>
        <v>217</v>
      </c>
    </row>
    <row r="27" spans="1:13" ht="30">
      <c r="A27" s="2">
        <v>24</v>
      </c>
      <c r="B27" s="2" t="s">
        <v>15</v>
      </c>
      <c r="C27" s="2" t="s">
        <v>109</v>
      </c>
      <c r="D27" s="2" t="s">
        <v>16</v>
      </c>
      <c r="E27" s="4" t="s">
        <v>217</v>
      </c>
      <c r="F27" s="2" t="s">
        <v>185</v>
      </c>
      <c r="G27" s="3" t="s">
        <v>17</v>
      </c>
      <c r="H27" s="2">
        <v>17</v>
      </c>
      <c r="I27" s="8">
        <v>40.200000000000003</v>
      </c>
      <c r="J27" s="8">
        <f t="shared" si="0"/>
        <v>34</v>
      </c>
      <c r="K27" s="8">
        <f t="shared" si="1"/>
        <v>85</v>
      </c>
      <c r="L27" s="8">
        <v>25</v>
      </c>
      <c r="M27" s="8">
        <f t="shared" si="2"/>
        <v>827.40000000000009</v>
      </c>
    </row>
    <row r="28" spans="1:13" ht="30">
      <c r="A28" s="2">
        <v>25</v>
      </c>
      <c r="B28" s="2" t="s">
        <v>15</v>
      </c>
      <c r="C28" s="2" t="s">
        <v>112</v>
      </c>
      <c r="D28" s="2" t="s">
        <v>19</v>
      </c>
      <c r="E28" s="4" t="s">
        <v>217</v>
      </c>
      <c r="F28" s="2" t="s">
        <v>196</v>
      </c>
      <c r="G28" s="3" t="s">
        <v>17</v>
      </c>
      <c r="H28" s="2">
        <v>11</v>
      </c>
      <c r="I28" s="8">
        <v>70</v>
      </c>
      <c r="J28" s="8">
        <f t="shared" si="0"/>
        <v>22</v>
      </c>
      <c r="K28" s="8">
        <f t="shared" si="1"/>
        <v>55</v>
      </c>
      <c r="L28" s="8">
        <v>25</v>
      </c>
      <c r="M28" s="8">
        <f t="shared" si="2"/>
        <v>872</v>
      </c>
    </row>
    <row r="29" spans="1:13">
      <c r="A29" s="2">
        <v>26</v>
      </c>
      <c r="B29" s="2" t="s">
        <v>15</v>
      </c>
      <c r="C29" s="2" t="s">
        <v>116</v>
      </c>
      <c r="D29" s="2" t="s">
        <v>24</v>
      </c>
      <c r="E29" s="4" t="s">
        <v>217</v>
      </c>
      <c r="F29" s="2" t="s">
        <v>197</v>
      </c>
      <c r="G29" s="3" t="s">
        <v>6</v>
      </c>
      <c r="H29" s="2">
        <v>3</v>
      </c>
      <c r="I29" s="7">
        <f>VLOOKUP(F29,[1]Sheet1!$F$2:$I$989,4,FALSE)</f>
        <v>38</v>
      </c>
      <c r="J29" s="8">
        <f t="shared" si="0"/>
        <v>6</v>
      </c>
      <c r="K29" s="8">
        <f t="shared" si="1"/>
        <v>15</v>
      </c>
      <c r="L29" s="8">
        <v>25</v>
      </c>
      <c r="M29" s="8">
        <f t="shared" si="2"/>
        <v>160</v>
      </c>
    </row>
    <row r="30" spans="1:13">
      <c r="A30" s="2">
        <v>27</v>
      </c>
      <c r="B30" s="2" t="s">
        <v>15</v>
      </c>
      <c r="C30" s="2" t="s">
        <v>155</v>
      </c>
      <c r="D30" s="2" t="s">
        <v>73</v>
      </c>
      <c r="E30" s="4" t="s">
        <v>217</v>
      </c>
      <c r="F30" s="2" t="s">
        <v>187</v>
      </c>
      <c r="G30" s="3" t="s">
        <v>6</v>
      </c>
      <c r="H30" s="2">
        <v>4</v>
      </c>
      <c r="I30" s="7">
        <f>VLOOKUP(F30,[1]Sheet1!$F$2:$I$989,4,FALSE)</f>
        <v>40.200000000000003</v>
      </c>
      <c r="J30" s="8">
        <f t="shared" si="0"/>
        <v>8</v>
      </c>
      <c r="K30" s="8">
        <f t="shared" si="1"/>
        <v>20</v>
      </c>
      <c r="L30" s="8">
        <v>25</v>
      </c>
      <c r="M30" s="8">
        <f t="shared" si="2"/>
        <v>213.8</v>
      </c>
    </row>
    <row r="31" spans="1:13">
      <c r="A31" s="2">
        <v>28</v>
      </c>
      <c r="B31" s="2" t="s">
        <v>15</v>
      </c>
      <c r="C31" s="2" t="s">
        <v>156</v>
      </c>
      <c r="D31" s="2" t="s">
        <v>74</v>
      </c>
      <c r="E31" s="4" t="s">
        <v>217</v>
      </c>
      <c r="F31" s="2" t="s">
        <v>206</v>
      </c>
      <c r="G31" s="3" t="s">
        <v>6</v>
      </c>
      <c r="H31" s="2">
        <v>3</v>
      </c>
      <c r="I31" s="7">
        <f>VLOOKUP(F31,[1]Sheet1!$F$2:$I$989,4,FALSE)</f>
        <v>31.4</v>
      </c>
      <c r="J31" s="8">
        <f t="shared" si="0"/>
        <v>6</v>
      </c>
      <c r="K31" s="8">
        <f t="shared" si="1"/>
        <v>15</v>
      </c>
      <c r="L31" s="8">
        <v>25</v>
      </c>
      <c r="M31" s="8">
        <f t="shared" si="2"/>
        <v>140.19999999999999</v>
      </c>
    </row>
    <row r="32" spans="1:13">
      <c r="A32" s="2">
        <v>29</v>
      </c>
      <c r="B32" s="2" t="s">
        <v>21</v>
      </c>
      <c r="C32" s="2" t="s">
        <v>114</v>
      </c>
      <c r="D32" s="2" t="s">
        <v>22</v>
      </c>
      <c r="E32" s="4" t="s">
        <v>217</v>
      </c>
      <c r="F32" s="2" t="s">
        <v>188</v>
      </c>
      <c r="G32" s="3" t="s">
        <v>6</v>
      </c>
      <c r="H32" s="2">
        <v>6</v>
      </c>
      <c r="I32" s="7">
        <f>VLOOKUP(F32,[1]Sheet1!$F$2:$I$989,4,FALSE)</f>
        <v>60</v>
      </c>
      <c r="J32" s="8">
        <f t="shared" si="0"/>
        <v>12</v>
      </c>
      <c r="K32" s="8">
        <f t="shared" si="1"/>
        <v>30</v>
      </c>
      <c r="L32" s="8">
        <v>25</v>
      </c>
      <c r="M32" s="8">
        <f t="shared" si="2"/>
        <v>427</v>
      </c>
    </row>
    <row r="33" spans="1:13">
      <c r="A33" s="2">
        <v>30</v>
      </c>
      <c r="B33" s="2" t="s">
        <v>21</v>
      </c>
      <c r="C33" s="2" t="s">
        <v>115</v>
      </c>
      <c r="D33" s="2" t="s">
        <v>23</v>
      </c>
      <c r="E33" s="4" t="s">
        <v>217</v>
      </c>
      <c r="F33" s="2" t="s">
        <v>185</v>
      </c>
      <c r="G33" s="3" t="s">
        <v>6</v>
      </c>
      <c r="H33" s="2">
        <v>4</v>
      </c>
      <c r="I33" s="7">
        <f>VLOOKUP(F33,[1]Sheet1!$F$2:$I$989,4,FALSE)</f>
        <v>40.200000000000003</v>
      </c>
      <c r="J33" s="8">
        <f t="shared" si="0"/>
        <v>8</v>
      </c>
      <c r="K33" s="8">
        <f t="shared" si="1"/>
        <v>20</v>
      </c>
      <c r="L33" s="8">
        <v>25</v>
      </c>
      <c r="M33" s="8">
        <f t="shared" si="2"/>
        <v>213.8</v>
      </c>
    </row>
    <row r="34" spans="1:13">
      <c r="A34" s="2">
        <v>31</v>
      </c>
      <c r="B34" s="2" t="s">
        <v>21</v>
      </c>
      <c r="C34" s="2" t="s">
        <v>157</v>
      </c>
      <c r="D34" s="2" t="s">
        <v>75</v>
      </c>
      <c r="E34" s="4" t="s">
        <v>217</v>
      </c>
      <c r="F34" s="2" t="s">
        <v>210</v>
      </c>
      <c r="G34" s="3" t="s">
        <v>6</v>
      </c>
      <c r="H34" s="2">
        <v>5</v>
      </c>
      <c r="I34" s="7">
        <f>VLOOKUP(F34,[1]Sheet1!$F$2:$I$989,4,FALSE)</f>
        <v>70</v>
      </c>
      <c r="J34" s="8">
        <f t="shared" si="0"/>
        <v>10</v>
      </c>
      <c r="K34" s="8">
        <f t="shared" si="1"/>
        <v>25</v>
      </c>
      <c r="L34" s="8">
        <v>25</v>
      </c>
      <c r="M34" s="8">
        <f t="shared" si="2"/>
        <v>410</v>
      </c>
    </row>
    <row r="35" spans="1:13">
      <c r="A35" s="2">
        <v>32</v>
      </c>
      <c r="B35" s="2" t="s">
        <v>21</v>
      </c>
      <c r="C35" s="2" t="s">
        <v>158</v>
      </c>
      <c r="D35" s="2" t="s">
        <v>47</v>
      </c>
      <c r="E35" s="4" t="s">
        <v>217</v>
      </c>
      <c r="F35" s="2" t="s">
        <v>206</v>
      </c>
      <c r="G35" s="3" t="s">
        <v>6</v>
      </c>
      <c r="H35" s="2">
        <v>17</v>
      </c>
      <c r="I35" s="7">
        <f>VLOOKUP(F35,[1]Sheet1!$F$2:$I$989,4,FALSE)</f>
        <v>31.4</v>
      </c>
      <c r="J35" s="8">
        <f t="shared" si="0"/>
        <v>34</v>
      </c>
      <c r="K35" s="8">
        <f t="shared" si="1"/>
        <v>85</v>
      </c>
      <c r="L35" s="8">
        <v>25</v>
      </c>
      <c r="M35" s="8">
        <f t="shared" si="2"/>
        <v>677.8</v>
      </c>
    </row>
    <row r="36" spans="1:13">
      <c r="A36" s="2">
        <v>33</v>
      </c>
      <c r="B36" s="2" t="s">
        <v>25</v>
      </c>
      <c r="C36" s="2" t="s">
        <v>117</v>
      </c>
      <c r="D36" s="2" t="s">
        <v>26</v>
      </c>
      <c r="E36" s="4" t="s">
        <v>217</v>
      </c>
      <c r="F36" s="2" t="s">
        <v>192</v>
      </c>
      <c r="G36" s="3" t="s">
        <v>6</v>
      </c>
      <c r="H36" s="2">
        <v>4</v>
      </c>
      <c r="I36" s="7">
        <f>VLOOKUP(F36,[1]Sheet1!$F$2:$I$989,4,FALSE)</f>
        <v>31.4</v>
      </c>
      <c r="J36" s="8">
        <f t="shared" si="0"/>
        <v>8</v>
      </c>
      <c r="K36" s="8">
        <f t="shared" si="1"/>
        <v>20</v>
      </c>
      <c r="L36" s="8">
        <v>25</v>
      </c>
      <c r="M36" s="8">
        <f t="shared" si="2"/>
        <v>178.6</v>
      </c>
    </row>
    <row r="37" spans="1:13">
      <c r="A37" s="2">
        <v>34</v>
      </c>
      <c r="B37" s="2" t="s">
        <v>25</v>
      </c>
      <c r="C37" s="2" t="s">
        <v>118</v>
      </c>
      <c r="D37" s="2" t="s">
        <v>27</v>
      </c>
      <c r="E37" s="4" t="s">
        <v>217</v>
      </c>
      <c r="F37" s="2" t="s">
        <v>198</v>
      </c>
      <c r="G37" s="3" t="s">
        <v>6</v>
      </c>
      <c r="H37" s="2">
        <v>4</v>
      </c>
      <c r="I37" s="7">
        <f>VLOOKUP(F37,[1]Sheet1!$F$2:$I$989,4,FALSE)</f>
        <v>44.6</v>
      </c>
      <c r="J37" s="8">
        <f t="shared" si="0"/>
        <v>8</v>
      </c>
      <c r="K37" s="8">
        <f t="shared" si="1"/>
        <v>20</v>
      </c>
      <c r="L37" s="8">
        <v>25</v>
      </c>
      <c r="M37" s="8">
        <f t="shared" si="2"/>
        <v>231.4</v>
      </c>
    </row>
    <row r="38" spans="1:13">
      <c r="A38" s="2">
        <v>35</v>
      </c>
      <c r="B38" s="2" t="s">
        <v>25</v>
      </c>
      <c r="C38" s="2" t="s">
        <v>119</v>
      </c>
      <c r="D38" s="2" t="s">
        <v>28</v>
      </c>
      <c r="E38" s="4" t="s">
        <v>217</v>
      </c>
      <c r="F38" s="2" t="s">
        <v>194</v>
      </c>
      <c r="G38" s="3" t="s">
        <v>6</v>
      </c>
      <c r="H38" s="2">
        <v>9</v>
      </c>
      <c r="I38" s="7">
        <f>VLOOKUP(F38,[1]Sheet1!$F$2:$I$989,4,FALSE)</f>
        <v>31.4</v>
      </c>
      <c r="J38" s="8">
        <f t="shared" si="0"/>
        <v>18</v>
      </c>
      <c r="K38" s="8">
        <f t="shared" si="1"/>
        <v>45</v>
      </c>
      <c r="L38" s="8">
        <v>25</v>
      </c>
      <c r="M38" s="8">
        <f t="shared" si="2"/>
        <v>370.59999999999997</v>
      </c>
    </row>
    <row r="39" spans="1:13" ht="30">
      <c r="A39" s="2">
        <v>36</v>
      </c>
      <c r="B39" s="2" t="s">
        <v>25</v>
      </c>
      <c r="C39" s="2" t="s">
        <v>159</v>
      </c>
      <c r="D39" s="2" t="s">
        <v>71</v>
      </c>
      <c r="E39" s="4" t="s">
        <v>217</v>
      </c>
      <c r="F39" s="2" t="s">
        <v>211</v>
      </c>
      <c r="G39" s="3" t="s">
        <v>17</v>
      </c>
      <c r="H39" s="2">
        <v>8</v>
      </c>
      <c r="I39" s="8">
        <v>50</v>
      </c>
      <c r="J39" s="8">
        <f t="shared" si="0"/>
        <v>16</v>
      </c>
      <c r="K39" s="8">
        <f t="shared" si="1"/>
        <v>40</v>
      </c>
      <c r="L39" s="8">
        <v>25</v>
      </c>
      <c r="M39" s="8">
        <f t="shared" si="2"/>
        <v>481</v>
      </c>
    </row>
    <row r="40" spans="1:13">
      <c r="A40" s="2">
        <v>37</v>
      </c>
      <c r="B40" s="2" t="s">
        <v>76</v>
      </c>
      <c r="C40" s="2" t="s">
        <v>160</v>
      </c>
      <c r="D40" s="2" t="s">
        <v>77</v>
      </c>
      <c r="E40" s="4" t="s">
        <v>217</v>
      </c>
      <c r="F40" s="2" t="s">
        <v>187</v>
      </c>
      <c r="G40" s="3" t="s">
        <v>6</v>
      </c>
      <c r="H40" s="2">
        <v>3</v>
      </c>
      <c r="I40" s="7">
        <f>VLOOKUP(F40,[1]Sheet1!$F$2:$I$989,4,FALSE)</f>
        <v>40.200000000000003</v>
      </c>
      <c r="J40" s="8">
        <f t="shared" si="0"/>
        <v>6</v>
      </c>
      <c r="K40" s="8">
        <f t="shared" si="1"/>
        <v>15</v>
      </c>
      <c r="L40" s="8">
        <v>25</v>
      </c>
      <c r="M40" s="8">
        <f t="shared" si="2"/>
        <v>166.60000000000002</v>
      </c>
    </row>
    <row r="41" spans="1:13">
      <c r="A41" s="2">
        <v>38</v>
      </c>
      <c r="B41" s="2" t="s">
        <v>29</v>
      </c>
      <c r="C41" s="2" t="s">
        <v>120</v>
      </c>
      <c r="D41" s="2" t="s">
        <v>30</v>
      </c>
      <c r="E41" s="4" t="s">
        <v>217</v>
      </c>
      <c r="F41" s="2" t="s">
        <v>199</v>
      </c>
      <c r="G41" s="3" t="s">
        <v>2</v>
      </c>
      <c r="H41" s="2">
        <v>22</v>
      </c>
      <c r="I41" s="8">
        <f>VLOOKUP(F41,[1]Sheet1!$F$15:$I$979,4,FALSE)</f>
        <v>60</v>
      </c>
      <c r="J41" s="8">
        <f t="shared" si="0"/>
        <v>44</v>
      </c>
      <c r="K41" s="8">
        <f t="shared" si="1"/>
        <v>110</v>
      </c>
      <c r="L41" s="8">
        <v>25</v>
      </c>
      <c r="M41" s="8">
        <f t="shared" si="2"/>
        <v>1499</v>
      </c>
    </row>
    <row r="42" spans="1:13">
      <c r="A42" s="2">
        <v>39</v>
      </c>
      <c r="B42" s="2" t="s">
        <v>29</v>
      </c>
      <c r="C42" s="2" t="s">
        <v>121</v>
      </c>
      <c r="D42" s="2" t="s">
        <v>31</v>
      </c>
      <c r="E42" s="4" t="s">
        <v>217</v>
      </c>
      <c r="F42" s="2" t="s">
        <v>188</v>
      </c>
      <c r="G42" s="3" t="s">
        <v>2</v>
      </c>
      <c r="H42" s="2">
        <v>12</v>
      </c>
      <c r="I42" s="8">
        <f>VLOOKUP(F42,[1]Sheet1!$F$15:$I$979,4,FALSE)</f>
        <v>60</v>
      </c>
      <c r="J42" s="8">
        <f t="shared" si="0"/>
        <v>24</v>
      </c>
      <c r="K42" s="8">
        <f t="shared" si="1"/>
        <v>60</v>
      </c>
      <c r="L42" s="8">
        <v>25</v>
      </c>
      <c r="M42" s="8">
        <f t="shared" si="2"/>
        <v>829</v>
      </c>
    </row>
    <row r="43" spans="1:13">
      <c r="A43" s="2">
        <v>40</v>
      </c>
      <c r="B43" s="2" t="s">
        <v>29</v>
      </c>
      <c r="C43" s="2" t="s">
        <v>122</v>
      </c>
      <c r="D43" s="2" t="s">
        <v>32</v>
      </c>
      <c r="E43" s="4" t="s">
        <v>217</v>
      </c>
      <c r="F43" s="2" t="s">
        <v>194</v>
      </c>
      <c r="G43" s="3" t="s">
        <v>2</v>
      </c>
      <c r="H43" s="2">
        <v>4</v>
      </c>
      <c r="I43" s="8">
        <f>VLOOKUP(F43,[1]Sheet1!$F$15:$I$979,4,FALSE)</f>
        <v>31.4</v>
      </c>
      <c r="J43" s="8">
        <f t="shared" si="0"/>
        <v>8</v>
      </c>
      <c r="K43" s="8">
        <f t="shared" si="1"/>
        <v>20</v>
      </c>
      <c r="L43" s="8">
        <v>25</v>
      </c>
      <c r="M43" s="8">
        <f t="shared" si="2"/>
        <v>178.6</v>
      </c>
    </row>
    <row r="44" spans="1:13">
      <c r="A44" s="2">
        <v>41</v>
      </c>
      <c r="B44" s="2" t="s">
        <v>29</v>
      </c>
      <c r="C44" s="2" t="s">
        <v>161</v>
      </c>
      <c r="D44" s="2" t="s">
        <v>37</v>
      </c>
      <c r="E44" s="4" t="s">
        <v>217</v>
      </c>
      <c r="F44" s="2" t="s">
        <v>212</v>
      </c>
      <c r="G44" s="3" t="s">
        <v>6</v>
      </c>
      <c r="H44" s="2">
        <v>14</v>
      </c>
      <c r="I44" s="7">
        <f>VLOOKUP(F44,[1]Sheet1!$F$2:$I$989,4,FALSE)</f>
        <v>40</v>
      </c>
      <c r="J44" s="8">
        <f t="shared" si="0"/>
        <v>28</v>
      </c>
      <c r="K44" s="8">
        <f t="shared" si="1"/>
        <v>70</v>
      </c>
      <c r="L44" s="8">
        <v>25</v>
      </c>
      <c r="M44" s="8">
        <f t="shared" si="2"/>
        <v>683</v>
      </c>
    </row>
    <row r="45" spans="1:13">
      <c r="A45" s="2">
        <v>42</v>
      </c>
      <c r="B45" s="2" t="s">
        <v>33</v>
      </c>
      <c r="C45" s="2" t="s">
        <v>123</v>
      </c>
      <c r="D45" s="2" t="s">
        <v>34</v>
      </c>
      <c r="E45" s="4" t="s">
        <v>217</v>
      </c>
      <c r="F45" s="2" t="s">
        <v>190</v>
      </c>
      <c r="G45" s="3" t="s">
        <v>2</v>
      </c>
      <c r="H45" s="2">
        <v>12</v>
      </c>
      <c r="I45" s="8">
        <f>VLOOKUP(F45,[1]Sheet1!$F$15:$I$979,4,FALSE)</f>
        <v>44.6</v>
      </c>
      <c r="J45" s="8">
        <f t="shared" si="0"/>
        <v>24</v>
      </c>
      <c r="K45" s="8">
        <f t="shared" si="1"/>
        <v>60</v>
      </c>
      <c r="L45" s="8">
        <v>25</v>
      </c>
      <c r="M45" s="8">
        <f t="shared" si="2"/>
        <v>644.20000000000005</v>
      </c>
    </row>
    <row r="46" spans="1:13">
      <c r="A46" s="2">
        <v>43</v>
      </c>
      <c r="B46" s="2" t="s">
        <v>33</v>
      </c>
      <c r="C46" s="2" t="s">
        <v>162</v>
      </c>
      <c r="D46" s="2" t="s">
        <v>57</v>
      </c>
      <c r="E46" s="4" t="s">
        <v>217</v>
      </c>
      <c r="F46" s="2" t="s">
        <v>187</v>
      </c>
      <c r="G46" s="3" t="s">
        <v>6</v>
      </c>
      <c r="H46" s="2">
        <v>6</v>
      </c>
      <c r="I46" s="7">
        <f>VLOOKUP(F46,[1]Sheet1!$F$2:$I$989,4,FALSE)</f>
        <v>40.200000000000003</v>
      </c>
      <c r="J46" s="8">
        <f t="shared" si="0"/>
        <v>12</v>
      </c>
      <c r="K46" s="8">
        <f t="shared" si="1"/>
        <v>30</v>
      </c>
      <c r="L46" s="8">
        <v>25</v>
      </c>
      <c r="M46" s="8">
        <f t="shared" si="2"/>
        <v>308.20000000000005</v>
      </c>
    </row>
    <row r="47" spans="1:13">
      <c r="A47" s="2">
        <v>44</v>
      </c>
      <c r="B47" s="2" t="s">
        <v>33</v>
      </c>
      <c r="C47" s="2" t="s">
        <v>163</v>
      </c>
      <c r="D47" s="2" t="s">
        <v>78</v>
      </c>
      <c r="E47" s="4" t="s">
        <v>217</v>
      </c>
      <c r="F47" s="2" t="s">
        <v>207</v>
      </c>
      <c r="G47" s="3" t="s">
        <v>6</v>
      </c>
      <c r="H47" s="2">
        <v>4</v>
      </c>
      <c r="I47" s="7">
        <f>VLOOKUP(F47,[1]Sheet1!$F$2:$I$989,4,FALSE)</f>
        <v>34.700000000000003</v>
      </c>
      <c r="J47" s="8">
        <f t="shared" si="0"/>
        <v>8</v>
      </c>
      <c r="K47" s="8">
        <f t="shared" si="1"/>
        <v>20</v>
      </c>
      <c r="L47" s="8">
        <v>25</v>
      </c>
      <c r="M47" s="8">
        <f t="shared" si="2"/>
        <v>191.8</v>
      </c>
    </row>
    <row r="48" spans="1:13">
      <c r="A48" s="2">
        <v>45</v>
      </c>
      <c r="B48" s="2" t="s">
        <v>33</v>
      </c>
      <c r="C48" s="2" t="s">
        <v>164</v>
      </c>
      <c r="D48" s="2" t="s">
        <v>79</v>
      </c>
      <c r="E48" s="4" t="s">
        <v>217</v>
      </c>
      <c r="F48" s="2" t="s">
        <v>213</v>
      </c>
      <c r="G48" s="3" t="s">
        <v>6</v>
      </c>
      <c r="H48" s="2">
        <v>15</v>
      </c>
      <c r="I48" s="7">
        <f>VLOOKUP(F48,[1]Sheet1!$F$2:$I$989,4,FALSE)</f>
        <v>82</v>
      </c>
      <c r="J48" s="8">
        <f t="shared" si="0"/>
        <v>30</v>
      </c>
      <c r="K48" s="8">
        <f t="shared" si="1"/>
        <v>75</v>
      </c>
      <c r="L48" s="8">
        <v>25</v>
      </c>
      <c r="M48" s="8">
        <f t="shared" si="2"/>
        <v>1360</v>
      </c>
    </row>
    <row r="49" spans="1:13">
      <c r="A49" s="2">
        <v>46</v>
      </c>
      <c r="B49" s="2" t="s">
        <v>35</v>
      </c>
      <c r="C49" s="2" t="s">
        <v>124</v>
      </c>
      <c r="D49" s="2" t="s">
        <v>36</v>
      </c>
      <c r="E49" s="4" t="s">
        <v>217</v>
      </c>
      <c r="F49" s="2" t="s">
        <v>185</v>
      </c>
      <c r="G49" s="3" t="s">
        <v>2</v>
      </c>
      <c r="H49" s="2">
        <v>19</v>
      </c>
      <c r="I49" s="8">
        <f>VLOOKUP(F49,[1]Sheet1!$F$15:$I$979,4,FALSE)</f>
        <v>40.200000000000003</v>
      </c>
      <c r="J49" s="8">
        <f t="shared" si="0"/>
        <v>38</v>
      </c>
      <c r="K49" s="8">
        <f t="shared" si="1"/>
        <v>95</v>
      </c>
      <c r="L49" s="8">
        <v>25</v>
      </c>
      <c r="M49" s="8">
        <f t="shared" si="2"/>
        <v>921.80000000000007</v>
      </c>
    </row>
    <row r="50" spans="1:13">
      <c r="A50" s="2">
        <v>47</v>
      </c>
      <c r="B50" s="2" t="s">
        <v>35</v>
      </c>
      <c r="C50" s="2" t="s">
        <v>125</v>
      </c>
      <c r="D50" s="2" t="s">
        <v>37</v>
      </c>
      <c r="E50" s="4" t="s">
        <v>217</v>
      </c>
      <c r="F50" s="2" t="s">
        <v>188</v>
      </c>
      <c r="G50" s="3" t="s">
        <v>6</v>
      </c>
      <c r="H50" s="2">
        <v>2</v>
      </c>
      <c r="I50" s="7">
        <f>VLOOKUP(F50,[1]Sheet1!$F$2:$I$989,4,FALSE)</f>
        <v>60</v>
      </c>
      <c r="J50" s="8">
        <f t="shared" si="0"/>
        <v>4</v>
      </c>
      <c r="K50" s="8">
        <f t="shared" si="1"/>
        <v>10</v>
      </c>
      <c r="L50" s="8">
        <v>25</v>
      </c>
      <c r="M50" s="8">
        <f t="shared" si="2"/>
        <v>159</v>
      </c>
    </row>
    <row r="51" spans="1:13">
      <c r="A51" s="2">
        <v>48</v>
      </c>
      <c r="B51" s="2" t="s">
        <v>35</v>
      </c>
      <c r="C51" s="2" t="s">
        <v>165</v>
      </c>
      <c r="D51" s="2" t="s">
        <v>75</v>
      </c>
      <c r="E51" s="4" t="s">
        <v>217</v>
      </c>
      <c r="F51" s="2" t="s">
        <v>206</v>
      </c>
      <c r="G51" s="3" t="s">
        <v>6</v>
      </c>
      <c r="H51" s="2">
        <v>3</v>
      </c>
      <c r="I51" s="7">
        <f>VLOOKUP(F51,[1]Sheet1!$F$2:$I$989,4,FALSE)</f>
        <v>31.4</v>
      </c>
      <c r="J51" s="8">
        <f t="shared" si="0"/>
        <v>6</v>
      </c>
      <c r="K51" s="8">
        <f t="shared" si="1"/>
        <v>15</v>
      </c>
      <c r="L51" s="8">
        <v>25</v>
      </c>
      <c r="M51" s="8">
        <f t="shared" si="2"/>
        <v>140.19999999999999</v>
      </c>
    </row>
    <row r="52" spans="1:13">
      <c r="A52" s="2">
        <v>49</v>
      </c>
      <c r="B52" s="2" t="s">
        <v>35</v>
      </c>
      <c r="C52" s="2" t="s">
        <v>166</v>
      </c>
      <c r="D52" s="2" t="s">
        <v>80</v>
      </c>
      <c r="E52" s="4" t="s">
        <v>217</v>
      </c>
      <c r="F52" s="2" t="s">
        <v>206</v>
      </c>
      <c r="G52" s="3" t="s">
        <v>6</v>
      </c>
      <c r="H52" s="2">
        <v>15</v>
      </c>
      <c r="I52" s="7">
        <f>VLOOKUP(F52,[1]Sheet1!$F$2:$I$989,4,FALSE)</f>
        <v>31.4</v>
      </c>
      <c r="J52" s="8">
        <f t="shared" si="0"/>
        <v>30</v>
      </c>
      <c r="K52" s="8">
        <f t="shared" si="1"/>
        <v>75</v>
      </c>
      <c r="L52" s="8">
        <v>25</v>
      </c>
      <c r="M52" s="8">
        <f t="shared" si="2"/>
        <v>601</v>
      </c>
    </row>
    <row r="53" spans="1:13">
      <c r="A53" s="2">
        <v>50</v>
      </c>
      <c r="B53" s="2" t="s">
        <v>81</v>
      </c>
      <c r="C53" s="2" t="s">
        <v>168</v>
      </c>
      <c r="D53" s="2" t="s">
        <v>82</v>
      </c>
      <c r="E53" s="4" t="s">
        <v>217</v>
      </c>
      <c r="F53" s="2" t="s">
        <v>209</v>
      </c>
      <c r="G53" s="3" t="s">
        <v>6</v>
      </c>
      <c r="H53" s="2">
        <v>4</v>
      </c>
      <c r="I53" s="7">
        <f>VLOOKUP(F53,[1]Sheet1!$F$2:$I$989,4,FALSE)</f>
        <v>50</v>
      </c>
      <c r="J53" s="8">
        <f t="shared" si="0"/>
        <v>8</v>
      </c>
      <c r="K53" s="8">
        <f t="shared" si="1"/>
        <v>20</v>
      </c>
      <c r="L53" s="8">
        <v>25</v>
      </c>
      <c r="M53" s="8">
        <f t="shared" si="2"/>
        <v>253</v>
      </c>
    </row>
    <row r="54" spans="1:13">
      <c r="A54" s="2">
        <v>51</v>
      </c>
      <c r="B54" s="2" t="s">
        <v>40</v>
      </c>
      <c r="C54" s="2" t="s">
        <v>167</v>
      </c>
      <c r="D54" s="2" t="s">
        <v>32</v>
      </c>
      <c r="E54" s="4" t="s">
        <v>217</v>
      </c>
      <c r="F54" s="2" t="s">
        <v>209</v>
      </c>
      <c r="G54" s="3" t="s">
        <v>6</v>
      </c>
      <c r="H54" s="2">
        <v>3</v>
      </c>
      <c r="I54" s="7">
        <f>VLOOKUP(F54,[1]Sheet1!$F$2:$I$989,4,FALSE)</f>
        <v>50</v>
      </c>
      <c r="J54" s="8">
        <f t="shared" si="0"/>
        <v>6</v>
      </c>
      <c r="K54" s="8">
        <f t="shared" si="1"/>
        <v>15</v>
      </c>
      <c r="L54" s="8">
        <v>25</v>
      </c>
      <c r="M54" s="8">
        <f t="shared" si="2"/>
        <v>196</v>
      </c>
    </row>
    <row r="55" spans="1:13">
      <c r="A55" s="2">
        <v>52</v>
      </c>
      <c r="B55" s="2" t="s">
        <v>40</v>
      </c>
      <c r="C55" s="2" t="s">
        <v>169</v>
      </c>
      <c r="D55" s="2" t="s">
        <v>66</v>
      </c>
      <c r="E55" s="4" t="s">
        <v>217</v>
      </c>
      <c r="F55" s="2" t="s">
        <v>206</v>
      </c>
      <c r="G55" s="3" t="s">
        <v>6</v>
      </c>
      <c r="H55" s="2">
        <v>5</v>
      </c>
      <c r="I55" s="7">
        <f>VLOOKUP(F55,[1]Sheet1!$F$2:$I$989,4,FALSE)</f>
        <v>31.4</v>
      </c>
      <c r="J55" s="8">
        <f t="shared" si="0"/>
        <v>10</v>
      </c>
      <c r="K55" s="8">
        <f t="shared" si="1"/>
        <v>25</v>
      </c>
      <c r="L55" s="8">
        <v>25</v>
      </c>
      <c r="M55" s="8">
        <f t="shared" si="2"/>
        <v>217</v>
      </c>
    </row>
    <row r="56" spans="1:13">
      <c r="A56" s="2">
        <v>53</v>
      </c>
      <c r="B56" s="2" t="s">
        <v>38</v>
      </c>
      <c r="C56" s="2" t="s">
        <v>126</v>
      </c>
      <c r="D56" s="2" t="s">
        <v>39</v>
      </c>
      <c r="E56" s="4" t="s">
        <v>217</v>
      </c>
      <c r="F56" s="2" t="s">
        <v>198</v>
      </c>
      <c r="G56" s="3" t="s">
        <v>2</v>
      </c>
      <c r="H56" s="2">
        <v>27</v>
      </c>
      <c r="I56" s="8">
        <f>VLOOKUP(F56,[1]Sheet1!$F$15:$I$979,4,FALSE)</f>
        <v>44.6</v>
      </c>
      <c r="J56" s="8">
        <f t="shared" si="0"/>
        <v>54</v>
      </c>
      <c r="K56" s="8">
        <f t="shared" si="1"/>
        <v>135</v>
      </c>
      <c r="L56" s="8">
        <v>25</v>
      </c>
      <c r="M56" s="8">
        <f t="shared" si="2"/>
        <v>1418.2</v>
      </c>
    </row>
    <row r="57" spans="1:13">
      <c r="A57" s="2">
        <v>54</v>
      </c>
      <c r="B57" s="2" t="s">
        <v>38</v>
      </c>
      <c r="C57" s="2" t="s">
        <v>127</v>
      </c>
      <c r="D57" s="2" t="s">
        <v>41</v>
      </c>
      <c r="E57" s="4" t="s">
        <v>217</v>
      </c>
      <c r="F57" s="2" t="s">
        <v>200</v>
      </c>
      <c r="G57" s="3" t="s">
        <v>6</v>
      </c>
      <c r="H57" s="2">
        <v>2</v>
      </c>
      <c r="I57" s="7">
        <f>VLOOKUP(F57,[1]Sheet1!$F$2:$I$989,4,FALSE)</f>
        <v>32.5</v>
      </c>
      <c r="J57" s="8">
        <f t="shared" si="0"/>
        <v>4</v>
      </c>
      <c r="K57" s="8">
        <f t="shared" si="1"/>
        <v>10</v>
      </c>
      <c r="L57" s="8">
        <v>25</v>
      </c>
      <c r="M57" s="8">
        <f t="shared" si="2"/>
        <v>104</v>
      </c>
    </row>
    <row r="58" spans="1:13">
      <c r="A58" s="2">
        <v>55</v>
      </c>
      <c r="B58" s="2" t="s">
        <v>38</v>
      </c>
      <c r="C58" s="2" t="s">
        <v>128</v>
      </c>
      <c r="D58" s="2" t="s">
        <v>42</v>
      </c>
      <c r="E58" s="4" t="s">
        <v>217</v>
      </c>
      <c r="F58" s="2" t="s">
        <v>190</v>
      </c>
      <c r="G58" s="3" t="s">
        <v>2</v>
      </c>
      <c r="H58" s="2">
        <v>2</v>
      </c>
      <c r="I58" s="8">
        <f>VLOOKUP(F58,[1]Sheet1!$F$15:$I$979,4,FALSE)</f>
        <v>44.6</v>
      </c>
      <c r="J58" s="8">
        <f t="shared" si="0"/>
        <v>4</v>
      </c>
      <c r="K58" s="8">
        <f t="shared" si="1"/>
        <v>10</v>
      </c>
      <c r="L58" s="8">
        <v>25</v>
      </c>
      <c r="M58" s="8">
        <f t="shared" si="2"/>
        <v>128.19999999999999</v>
      </c>
    </row>
    <row r="59" spans="1:13">
      <c r="A59" s="2">
        <v>56</v>
      </c>
      <c r="B59" s="2" t="s">
        <v>38</v>
      </c>
      <c r="C59" s="2" t="s">
        <v>170</v>
      </c>
      <c r="D59" s="2" t="s">
        <v>83</v>
      </c>
      <c r="E59" s="4" t="s">
        <v>217</v>
      </c>
      <c r="F59" s="2" t="s">
        <v>213</v>
      </c>
      <c r="G59" s="3" t="s">
        <v>6</v>
      </c>
      <c r="H59" s="2">
        <v>8</v>
      </c>
      <c r="I59" s="7">
        <f>VLOOKUP(F59,[1]Sheet1!$F$2:$I$989,4,FALSE)</f>
        <v>82</v>
      </c>
      <c r="J59" s="8">
        <f t="shared" si="0"/>
        <v>16</v>
      </c>
      <c r="K59" s="8">
        <f t="shared" si="1"/>
        <v>40</v>
      </c>
      <c r="L59" s="8">
        <v>25</v>
      </c>
      <c r="M59" s="8">
        <f t="shared" si="2"/>
        <v>737</v>
      </c>
    </row>
    <row r="60" spans="1:13">
      <c r="A60" s="2">
        <v>57</v>
      </c>
      <c r="B60" s="2" t="s">
        <v>43</v>
      </c>
      <c r="C60" s="2" t="s">
        <v>129</v>
      </c>
      <c r="D60" s="2" t="s">
        <v>44</v>
      </c>
      <c r="E60" s="4" t="s">
        <v>217</v>
      </c>
      <c r="F60" s="2" t="s">
        <v>201</v>
      </c>
      <c r="G60" s="3" t="s">
        <v>6</v>
      </c>
      <c r="H60" s="2">
        <v>3</v>
      </c>
      <c r="I60" s="7">
        <f>VLOOKUP(F60,[1]Sheet1!$F$2:$I$989,4,FALSE)</f>
        <v>50</v>
      </c>
      <c r="J60" s="8">
        <f t="shared" si="0"/>
        <v>6</v>
      </c>
      <c r="K60" s="8">
        <f t="shared" si="1"/>
        <v>15</v>
      </c>
      <c r="L60" s="8">
        <v>25</v>
      </c>
      <c r="M60" s="8">
        <f t="shared" si="2"/>
        <v>196</v>
      </c>
    </row>
    <row r="61" spans="1:13">
      <c r="A61" s="2">
        <v>58</v>
      </c>
      <c r="B61" s="2" t="s">
        <v>43</v>
      </c>
      <c r="C61" s="2" t="s">
        <v>130</v>
      </c>
      <c r="D61" s="2" t="s">
        <v>46</v>
      </c>
      <c r="E61" s="4" t="s">
        <v>217</v>
      </c>
      <c r="F61" s="2" t="s">
        <v>188</v>
      </c>
      <c r="G61" s="3" t="s">
        <v>6</v>
      </c>
      <c r="H61" s="2">
        <v>6</v>
      </c>
      <c r="I61" s="7">
        <f>VLOOKUP(F61,[1]Sheet1!$F$2:$I$989,4,FALSE)</f>
        <v>60</v>
      </c>
      <c r="J61" s="8">
        <f t="shared" si="0"/>
        <v>12</v>
      </c>
      <c r="K61" s="8">
        <f t="shared" si="1"/>
        <v>30</v>
      </c>
      <c r="L61" s="8">
        <v>25</v>
      </c>
      <c r="M61" s="8">
        <f t="shared" si="2"/>
        <v>427</v>
      </c>
    </row>
    <row r="62" spans="1:13">
      <c r="A62" s="2">
        <v>59</v>
      </c>
      <c r="B62" s="2" t="s">
        <v>43</v>
      </c>
      <c r="C62" s="2" t="s">
        <v>131</v>
      </c>
      <c r="D62" s="2" t="s">
        <v>47</v>
      </c>
      <c r="E62" s="4" t="s">
        <v>217</v>
      </c>
      <c r="F62" s="2" t="s">
        <v>186</v>
      </c>
      <c r="G62" s="3" t="s">
        <v>6</v>
      </c>
      <c r="H62" s="2">
        <v>3</v>
      </c>
      <c r="I62" s="7">
        <f>VLOOKUP(F62,[1]Sheet1!$F$2:$I$989,4,FALSE)</f>
        <v>31.4</v>
      </c>
      <c r="J62" s="8">
        <f t="shared" si="0"/>
        <v>6</v>
      </c>
      <c r="K62" s="8">
        <f t="shared" si="1"/>
        <v>15</v>
      </c>
      <c r="L62" s="8">
        <v>25</v>
      </c>
      <c r="M62" s="8">
        <f t="shared" si="2"/>
        <v>140.19999999999999</v>
      </c>
    </row>
    <row r="63" spans="1:13">
      <c r="A63" s="2">
        <v>60</v>
      </c>
      <c r="B63" s="2" t="s">
        <v>43</v>
      </c>
      <c r="C63" s="2" t="s">
        <v>171</v>
      </c>
      <c r="D63" s="2" t="s">
        <v>84</v>
      </c>
      <c r="E63" s="4" t="s">
        <v>217</v>
      </c>
      <c r="F63" s="2" t="s">
        <v>214</v>
      </c>
      <c r="G63" s="3" t="s">
        <v>6</v>
      </c>
      <c r="H63" s="2">
        <v>9</v>
      </c>
      <c r="I63" s="7">
        <f>VLOOKUP(F63,[1]Sheet1!$F$2:$I$989,4,FALSE)</f>
        <v>34.700000000000003</v>
      </c>
      <c r="J63" s="8">
        <f t="shared" si="0"/>
        <v>18</v>
      </c>
      <c r="K63" s="8">
        <f t="shared" si="1"/>
        <v>45</v>
      </c>
      <c r="L63" s="8">
        <v>25</v>
      </c>
      <c r="M63" s="8">
        <f t="shared" si="2"/>
        <v>400.3</v>
      </c>
    </row>
    <row r="64" spans="1:13">
      <c r="A64" s="2">
        <v>61</v>
      </c>
      <c r="B64" s="2" t="s">
        <v>43</v>
      </c>
      <c r="C64" s="2" t="s">
        <v>172</v>
      </c>
      <c r="D64" s="2" t="s">
        <v>85</v>
      </c>
      <c r="E64" s="4" t="s">
        <v>217</v>
      </c>
      <c r="F64" s="2" t="s">
        <v>206</v>
      </c>
      <c r="G64" s="3" t="s">
        <v>6</v>
      </c>
      <c r="H64" s="2">
        <v>26</v>
      </c>
      <c r="I64" s="7">
        <f>VLOOKUP(F64,[1]Sheet1!$F$2:$I$989,4,FALSE)</f>
        <v>31.4</v>
      </c>
      <c r="J64" s="8">
        <f t="shared" si="0"/>
        <v>52</v>
      </c>
      <c r="K64" s="8">
        <f t="shared" si="1"/>
        <v>130</v>
      </c>
      <c r="L64" s="8">
        <v>25</v>
      </c>
      <c r="M64" s="8">
        <f t="shared" si="2"/>
        <v>1023.4</v>
      </c>
    </row>
    <row r="65" spans="1:13">
      <c r="A65" s="2">
        <v>62</v>
      </c>
      <c r="B65" s="2" t="s">
        <v>43</v>
      </c>
      <c r="C65" s="2" t="s">
        <v>173</v>
      </c>
      <c r="D65" s="2" t="s">
        <v>86</v>
      </c>
      <c r="E65" s="4" t="s">
        <v>217</v>
      </c>
      <c r="F65" s="2" t="s">
        <v>206</v>
      </c>
      <c r="G65" s="3" t="s">
        <v>6</v>
      </c>
      <c r="H65" s="2">
        <v>2</v>
      </c>
      <c r="I65" s="7">
        <f>VLOOKUP(F65,[1]Sheet1!$F$2:$I$989,4,FALSE)</f>
        <v>31.4</v>
      </c>
      <c r="J65" s="8">
        <f t="shared" si="0"/>
        <v>4</v>
      </c>
      <c r="K65" s="8">
        <f t="shared" si="1"/>
        <v>10</v>
      </c>
      <c r="L65" s="8">
        <v>25</v>
      </c>
      <c r="M65" s="8">
        <f t="shared" si="2"/>
        <v>101.8</v>
      </c>
    </row>
    <row r="66" spans="1:13">
      <c r="A66" s="2">
        <v>63</v>
      </c>
      <c r="B66" s="2" t="s">
        <v>48</v>
      </c>
      <c r="C66" s="2" t="s">
        <v>136</v>
      </c>
      <c r="D66" s="2" t="s">
        <v>53</v>
      </c>
      <c r="E66" s="4" t="s">
        <v>217</v>
      </c>
      <c r="F66" s="2" t="s">
        <v>203</v>
      </c>
      <c r="G66" s="3" t="s">
        <v>2</v>
      </c>
      <c r="H66" s="2">
        <v>13</v>
      </c>
      <c r="I66" s="8">
        <f>VLOOKUP(F66,[1]Sheet1!$F$15:$I$979,4,FALSE)</f>
        <v>44.6</v>
      </c>
      <c r="J66" s="8">
        <f t="shared" si="0"/>
        <v>26</v>
      </c>
      <c r="K66" s="8">
        <f t="shared" si="1"/>
        <v>65</v>
      </c>
      <c r="L66" s="8">
        <v>25</v>
      </c>
      <c r="M66" s="8">
        <f t="shared" si="2"/>
        <v>695.80000000000007</v>
      </c>
    </row>
    <row r="67" spans="1:13">
      <c r="A67" s="2">
        <v>64</v>
      </c>
      <c r="B67" s="2" t="s">
        <v>45</v>
      </c>
      <c r="C67" s="2" t="s">
        <v>132</v>
      </c>
      <c r="D67" s="2" t="s">
        <v>49</v>
      </c>
      <c r="E67" s="4" t="s">
        <v>217</v>
      </c>
      <c r="F67" s="2" t="s">
        <v>188</v>
      </c>
      <c r="G67" s="3" t="s">
        <v>2</v>
      </c>
      <c r="H67" s="2">
        <v>6</v>
      </c>
      <c r="I67" s="8">
        <f>VLOOKUP(F67,[1]Sheet1!$F$15:$I$979,4,FALSE)</f>
        <v>60</v>
      </c>
      <c r="J67" s="8">
        <f t="shared" si="0"/>
        <v>12</v>
      </c>
      <c r="K67" s="8">
        <f t="shared" si="1"/>
        <v>30</v>
      </c>
      <c r="L67" s="8">
        <v>25</v>
      </c>
      <c r="M67" s="8">
        <f t="shared" si="2"/>
        <v>427</v>
      </c>
    </row>
    <row r="68" spans="1:13">
      <c r="A68" s="2">
        <v>65</v>
      </c>
      <c r="B68" s="2" t="s">
        <v>45</v>
      </c>
      <c r="C68" s="2" t="s">
        <v>133</v>
      </c>
      <c r="D68" s="2" t="s">
        <v>50</v>
      </c>
      <c r="E68" s="4" t="s">
        <v>217</v>
      </c>
      <c r="F68" s="2" t="s">
        <v>202</v>
      </c>
      <c r="G68" s="3" t="s">
        <v>2</v>
      </c>
      <c r="H68" s="2">
        <v>13</v>
      </c>
      <c r="I68" s="8">
        <f>VLOOKUP(F68,[1]Sheet1!$F$15:$I$979,4,FALSE)</f>
        <v>40.200000000000003</v>
      </c>
      <c r="J68" s="8">
        <f t="shared" si="0"/>
        <v>26</v>
      </c>
      <c r="K68" s="8">
        <f t="shared" si="1"/>
        <v>65</v>
      </c>
      <c r="L68" s="8">
        <v>25</v>
      </c>
      <c r="M68" s="8">
        <f t="shared" si="2"/>
        <v>638.6</v>
      </c>
    </row>
    <row r="69" spans="1:13">
      <c r="A69" s="2">
        <v>66</v>
      </c>
      <c r="B69" s="2" t="s">
        <v>45</v>
      </c>
      <c r="C69" s="2" t="s">
        <v>134</v>
      </c>
      <c r="D69" s="2" t="s">
        <v>51</v>
      </c>
      <c r="E69" s="4" t="s">
        <v>217</v>
      </c>
      <c r="F69" s="2" t="s">
        <v>185</v>
      </c>
      <c r="G69" s="3" t="s">
        <v>6</v>
      </c>
      <c r="H69" s="2">
        <v>1</v>
      </c>
      <c r="I69" s="7">
        <f>VLOOKUP(F69,[1]Sheet1!$F$2:$I$989,4,FALSE)</f>
        <v>40.200000000000003</v>
      </c>
      <c r="J69" s="8">
        <f t="shared" ref="J69:J91" si="3">H69*2</f>
        <v>2</v>
      </c>
      <c r="K69" s="8">
        <f t="shared" ref="K69:K91" si="4">H69*5</f>
        <v>5</v>
      </c>
      <c r="L69" s="8">
        <v>25</v>
      </c>
      <c r="M69" s="8">
        <f t="shared" ref="M69:M91" si="5">H69*I69+J69+K69+L69</f>
        <v>72.2</v>
      </c>
    </row>
    <row r="70" spans="1:13">
      <c r="A70" s="2">
        <v>67</v>
      </c>
      <c r="B70" s="2" t="s">
        <v>45</v>
      </c>
      <c r="C70" s="2" t="s">
        <v>135</v>
      </c>
      <c r="D70" s="2" t="s">
        <v>52</v>
      </c>
      <c r="E70" s="4" t="s">
        <v>217</v>
      </c>
      <c r="F70" s="2" t="s">
        <v>188</v>
      </c>
      <c r="G70" s="3" t="s">
        <v>6</v>
      </c>
      <c r="H70" s="2">
        <v>2</v>
      </c>
      <c r="I70" s="7">
        <f>VLOOKUP(F70,[1]Sheet1!$F$2:$I$989,4,FALSE)</f>
        <v>60</v>
      </c>
      <c r="J70" s="8">
        <f t="shared" si="3"/>
        <v>4</v>
      </c>
      <c r="K70" s="8">
        <f t="shared" si="4"/>
        <v>10</v>
      </c>
      <c r="L70" s="8">
        <v>25</v>
      </c>
      <c r="M70" s="8">
        <f t="shared" si="5"/>
        <v>159</v>
      </c>
    </row>
    <row r="71" spans="1:13">
      <c r="A71" s="2">
        <v>68</v>
      </c>
      <c r="B71" s="2" t="s">
        <v>54</v>
      </c>
      <c r="C71" s="2" t="s">
        <v>137</v>
      </c>
      <c r="D71" s="2" t="s">
        <v>42</v>
      </c>
      <c r="E71" s="4" t="s">
        <v>217</v>
      </c>
      <c r="F71" s="2" t="s">
        <v>197</v>
      </c>
      <c r="G71" s="3" t="s">
        <v>2</v>
      </c>
      <c r="H71" s="2">
        <v>6</v>
      </c>
      <c r="I71" s="8">
        <f>VLOOKUP(F71,[1]Sheet1!$F$15:$I$979,4,FALSE)</f>
        <v>38</v>
      </c>
      <c r="J71" s="8">
        <f t="shared" si="3"/>
        <v>12</v>
      </c>
      <c r="K71" s="8">
        <f t="shared" si="4"/>
        <v>30</v>
      </c>
      <c r="L71" s="8">
        <v>25</v>
      </c>
      <c r="M71" s="8">
        <f t="shared" si="5"/>
        <v>295</v>
      </c>
    </row>
    <row r="72" spans="1:13">
      <c r="A72" s="2">
        <v>69</v>
      </c>
      <c r="B72" s="2" t="s">
        <v>54</v>
      </c>
      <c r="C72" s="2" t="s">
        <v>138</v>
      </c>
      <c r="D72" s="2" t="s">
        <v>55</v>
      </c>
      <c r="E72" s="4" t="s">
        <v>217</v>
      </c>
      <c r="F72" s="2" t="s">
        <v>188</v>
      </c>
      <c r="G72" s="3" t="s">
        <v>6</v>
      </c>
      <c r="H72" s="2">
        <v>8</v>
      </c>
      <c r="I72" s="7">
        <f>VLOOKUP(F72,[1]Sheet1!$F$2:$I$989,4,FALSE)</f>
        <v>60</v>
      </c>
      <c r="J72" s="8">
        <f t="shared" si="3"/>
        <v>16</v>
      </c>
      <c r="K72" s="8">
        <f t="shared" si="4"/>
        <v>40</v>
      </c>
      <c r="L72" s="8">
        <v>25</v>
      </c>
      <c r="M72" s="8">
        <f t="shared" si="5"/>
        <v>561</v>
      </c>
    </row>
    <row r="73" spans="1:13">
      <c r="A73" s="2">
        <v>70</v>
      </c>
      <c r="B73" s="2" t="s">
        <v>54</v>
      </c>
      <c r="C73" s="2" t="s">
        <v>139</v>
      </c>
      <c r="D73" s="2" t="s">
        <v>56</v>
      </c>
      <c r="E73" s="4" t="s">
        <v>217</v>
      </c>
      <c r="F73" s="2" t="s">
        <v>198</v>
      </c>
      <c r="G73" s="3" t="s">
        <v>6</v>
      </c>
      <c r="H73" s="2">
        <v>7</v>
      </c>
      <c r="I73" s="7">
        <f>VLOOKUP(F73,[1]Sheet1!$F$2:$I$989,4,FALSE)</f>
        <v>44.6</v>
      </c>
      <c r="J73" s="8">
        <f t="shared" si="3"/>
        <v>14</v>
      </c>
      <c r="K73" s="8">
        <f t="shared" si="4"/>
        <v>35</v>
      </c>
      <c r="L73" s="8">
        <v>25</v>
      </c>
      <c r="M73" s="8">
        <f t="shared" si="5"/>
        <v>386.2</v>
      </c>
    </row>
    <row r="74" spans="1:13">
      <c r="A74" s="2">
        <v>71</v>
      </c>
      <c r="B74" s="2" t="s">
        <v>54</v>
      </c>
      <c r="C74" s="2" t="s">
        <v>140</v>
      </c>
      <c r="D74" s="2" t="s">
        <v>57</v>
      </c>
      <c r="E74" s="4" t="s">
        <v>217</v>
      </c>
      <c r="F74" s="2" t="s">
        <v>188</v>
      </c>
      <c r="G74" s="3" t="s">
        <v>6</v>
      </c>
      <c r="H74" s="2">
        <v>3</v>
      </c>
      <c r="I74" s="7">
        <f>VLOOKUP(F74,[1]Sheet1!$F$2:$I$989,4,FALSE)</f>
        <v>60</v>
      </c>
      <c r="J74" s="8">
        <f t="shared" si="3"/>
        <v>6</v>
      </c>
      <c r="K74" s="8">
        <f t="shared" si="4"/>
        <v>15</v>
      </c>
      <c r="L74" s="8">
        <v>25</v>
      </c>
      <c r="M74" s="8">
        <f t="shared" si="5"/>
        <v>226</v>
      </c>
    </row>
    <row r="75" spans="1:13">
      <c r="A75" s="2">
        <v>72</v>
      </c>
      <c r="B75" s="2" t="s">
        <v>54</v>
      </c>
      <c r="C75" s="2" t="s">
        <v>141</v>
      </c>
      <c r="D75" s="2" t="s">
        <v>59</v>
      </c>
      <c r="E75" s="4" t="s">
        <v>217</v>
      </c>
      <c r="F75" s="2" t="s">
        <v>204</v>
      </c>
      <c r="G75" s="3" t="s">
        <v>6</v>
      </c>
      <c r="H75" s="2">
        <v>2</v>
      </c>
      <c r="I75" s="7">
        <f>VLOOKUP(F75,[1]Sheet1!$F$2:$I$989,4,FALSE)</f>
        <v>31.4</v>
      </c>
      <c r="J75" s="8">
        <f t="shared" si="3"/>
        <v>4</v>
      </c>
      <c r="K75" s="8">
        <f t="shared" si="4"/>
        <v>10</v>
      </c>
      <c r="L75" s="8">
        <v>25</v>
      </c>
      <c r="M75" s="8">
        <f t="shared" si="5"/>
        <v>101.8</v>
      </c>
    </row>
    <row r="76" spans="1:13">
      <c r="A76" s="2">
        <v>73</v>
      </c>
      <c r="B76" s="2" t="s">
        <v>54</v>
      </c>
      <c r="C76" s="2" t="s">
        <v>174</v>
      </c>
      <c r="D76" s="2" t="s">
        <v>52</v>
      </c>
      <c r="E76" s="4" t="s">
        <v>217</v>
      </c>
      <c r="F76" s="2" t="s">
        <v>215</v>
      </c>
      <c r="G76" s="3" t="s">
        <v>6</v>
      </c>
      <c r="H76" s="2">
        <v>4</v>
      </c>
      <c r="I76" s="7">
        <f>VLOOKUP(F76,[1]Sheet1!$F$2:$I$989,4,FALSE)</f>
        <v>41</v>
      </c>
      <c r="J76" s="8">
        <f t="shared" si="3"/>
        <v>8</v>
      </c>
      <c r="K76" s="8">
        <f t="shared" si="4"/>
        <v>20</v>
      </c>
      <c r="L76" s="8">
        <v>25</v>
      </c>
      <c r="M76" s="8">
        <f t="shared" si="5"/>
        <v>217</v>
      </c>
    </row>
    <row r="77" spans="1:13">
      <c r="A77" s="2">
        <v>74</v>
      </c>
      <c r="B77" s="2" t="s">
        <v>54</v>
      </c>
      <c r="C77" s="2" t="s">
        <v>175</v>
      </c>
      <c r="D77" s="2" t="s">
        <v>87</v>
      </c>
      <c r="E77" s="4" t="s">
        <v>217</v>
      </c>
      <c r="F77" s="2" t="s">
        <v>187</v>
      </c>
      <c r="G77" s="3" t="s">
        <v>6</v>
      </c>
      <c r="H77" s="2">
        <v>2</v>
      </c>
      <c r="I77" s="7">
        <f>VLOOKUP(F77,[1]Sheet1!$F$2:$I$989,4,FALSE)</f>
        <v>40.200000000000003</v>
      </c>
      <c r="J77" s="8">
        <f t="shared" si="3"/>
        <v>4</v>
      </c>
      <c r="K77" s="8">
        <f t="shared" si="4"/>
        <v>10</v>
      </c>
      <c r="L77" s="8">
        <v>25</v>
      </c>
      <c r="M77" s="8">
        <f t="shared" si="5"/>
        <v>119.4</v>
      </c>
    </row>
    <row r="78" spans="1:13">
      <c r="A78" s="2">
        <v>75</v>
      </c>
      <c r="B78" s="2" t="s">
        <v>54</v>
      </c>
      <c r="C78" s="2" t="s">
        <v>176</v>
      </c>
      <c r="D78" s="2" t="s">
        <v>88</v>
      </c>
      <c r="E78" s="4" t="s">
        <v>217</v>
      </c>
      <c r="F78" s="2" t="s">
        <v>209</v>
      </c>
      <c r="G78" s="3" t="s">
        <v>6</v>
      </c>
      <c r="H78" s="2">
        <v>4</v>
      </c>
      <c r="I78" s="7">
        <f>VLOOKUP(F78,[1]Sheet1!$F$2:$I$989,4,FALSE)</f>
        <v>50</v>
      </c>
      <c r="J78" s="8">
        <f t="shared" si="3"/>
        <v>8</v>
      </c>
      <c r="K78" s="8">
        <f t="shared" si="4"/>
        <v>20</v>
      </c>
      <c r="L78" s="8">
        <v>25</v>
      </c>
      <c r="M78" s="8">
        <f t="shared" si="5"/>
        <v>253</v>
      </c>
    </row>
    <row r="79" spans="1:13">
      <c r="A79" s="2">
        <v>76</v>
      </c>
      <c r="B79" s="2" t="s">
        <v>54</v>
      </c>
      <c r="C79" s="2" t="s">
        <v>177</v>
      </c>
      <c r="D79" s="2" t="s">
        <v>89</v>
      </c>
      <c r="E79" s="4" t="s">
        <v>217</v>
      </c>
      <c r="F79" s="4" t="s">
        <v>231</v>
      </c>
      <c r="G79" s="3" t="s">
        <v>6</v>
      </c>
      <c r="H79" s="2">
        <v>5</v>
      </c>
      <c r="I79" s="7">
        <v>80</v>
      </c>
      <c r="J79" s="8">
        <f t="shared" si="3"/>
        <v>10</v>
      </c>
      <c r="K79" s="8">
        <f t="shared" si="4"/>
        <v>25</v>
      </c>
      <c r="L79" s="8">
        <v>25</v>
      </c>
      <c r="M79" s="8">
        <f t="shared" si="5"/>
        <v>460</v>
      </c>
    </row>
    <row r="80" spans="1:13">
      <c r="A80" s="2">
        <v>77</v>
      </c>
      <c r="B80" s="2" t="s">
        <v>58</v>
      </c>
      <c r="C80" s="2" t="s">
        <v>142</v>
      </c>
      <c r="D80" s="2" t="s">
        <v>42</v>
      </c>
      <c r="E80" s="4" t="s">
        <v>217</v>
      </c>
      <c r="F80" s="2" t="s">
        <v>205</v>
      </c>
      <c r="G80" s="3" t="s">
        <v>6</v>
      </c>
      <c r="H80" s="2">
        <v>5</v>
      </c>
      <c r="I80" s="7">
        <f>VLOOKUP(F80,[1]Sheet1!$F$2:$I$989,4,FALSE)</f>
        <v>27</v>
      </c>
      <c r="J80" s="8">
        <f t="shared" si="3"/>
        <v>10</v>
      </c>
      <c r="K80" s="8">
        <f t="shared" si="4"/>
        <v>25</v>
      </c>
      <c r="L80" s="8">
        <v>25</v>
      </c>
      <c r="M80" s="8">
        <f t="shared" si="5"/>
        <v>195</v>
      </c>
    </row>
    <row r="81" spans="1:13">
      <c r="A81" s="2">
        <v>78</v>
      </c>
      <c r="B81" s="2" t="s">
        <v>58</v>
      </c>
      <c r="C81" s="2" t="s">
        <v>178</v>
      </c>
      <c r="D81" s="2" t="s">
        <v>90</v>
      </c>
      <c r="E81" s="4" t="s">
        <v>217</v>
      </c>
      <c r="F81" s="2" t="s">
        <v>187</v>
      </c>
      <c r="G81" s="3" t="s">
        <v>6</v>
      </c>
      <c r="H81" s="2">
        <v>5</v>
      </c>
      <c r="I81" s="7">
        <f>VLOOKUP(F81,[1]Sheet1!$F$2:$I$989,4,FALSE)</f>
        <v>40.200000000000003</v>
      </c>
      <c r="J81" s="8">
        <f t="shared" si="3"/>
        <v>10</v>
      </c>
      <c r="K81" s="8">
        <f t="shared" si="4"/>
        <v>25</v>
      </c>
      <c r="L81" s="8">
        <v>25</v>
      </c>
      <c r="M81" s="8">
        <f t="shared" si="5"/>
        <v>261</v>
      </c>
    </row>
    <row r="82" spans="1:13">
      <c r="A82" s="2">
        <v>79</v>
      </c>
      <c r="B82" s="2" t="s">
        <v>58</v>
      </c>
      <c r="C82" s="2" t="s">
        <v>179</v>
      </c>
      <c r="D82" s="2" t="s">
        <v>91</v>
      </c>
      <c r="E82" s="4" t="s">
        <v>217</v>
      </c>
      <c r="F82" s="2" t="s">
        <v>187</v>
      </c>
      <c r="G82" s="3" t="s">
        <v>6</v>
      </c>
      <c r="H82" s="2">
        <v>5</v>
      </c>
      <c r="I82" s="7">
        <f>VLOOKUP(F82,[1]Sheet1!$F$2:$I$989,4,FALSE)</f>
        <v>40.200000000000003</v>
      </c>
      <c r="J82" s="8">
        <f t="shared" si="3"/>
        <v>10</v>
      </c>
      <c r="K82" s="8">
        <f t="shared" si="4"/>
        <v>25</v>
      </c>
      <c r="L82" s="8">
        <v>25</v>
      </c>
      <c r="M82" s="8">
        <f t="shared" si="5"/>
        <v>261</v>
      </c>
    </row>
    <row r="83" spans="1:13">
      <c r="A83" s="2">
        <v>80</v>
      </c>
      <c r="B83" s="2" t="s">
        <v>58</v>
      </c>
      <c r="C83" s="2" t="s">
        <v>180</v>
      </c>
      <c r="D83" s="2" t="s">
        <v>92</v>
      </c>
      <c r="E83" s="4" t="s">
        <v>217</v>
      </c>
      <c r="F83" s="2" t="s">
        <v>207</v>
      </c>
      <c r="G83" s="3" t="s">
        <v>6</v>
      </c>
      <c r="H83" s="2">
        <v>9</v>
      </c>
      <c r="I83" s="7">
        <f>VLOOKUP(F83,[1]Sheet1!$F$2:$I$989,4,FALSE)</f>
        <v>34.700000000000003</v>
      </c>
      <c r="J83" s="8">
        <f t="shared" si="3"/>
        <v>18</v>
      </c>
      <c r="K83" s="8">
        <f t="shared" si="4"/>
        <v>45</v>
      </c>
      <c r="L83" s="8">
        <v>25</v>
      </c>
      <c r="M83" s="8">
        <f t="shared" si="5"/>
        <v>400.3</v>
      </c>
    </row>
    <row r="84" spans="1:13">
      <c r="A84" s="2">
        <v>81</v>
      </c>
      <c r="B84" s="2" t="s">
        <v>60</v>
      </c>
      <c r="C84" s="2" t="s">
        <v>143</v>
      </c>
      <c r="D84" s="2" t="s">
        <v>61</v>
      </c>
      <c r="E84" s="4" t="s">
        <v>217</v>
      </c>
      <c r="F84" s="2" t="s">
        <v>185</v>
      </c>
      <c r="G84" s="3" t="s">
        <v>6</v>
      </c>
      <c r="H84" s="2">
        <v>2</v>
      </c>
      <c r="I84" s="7">
        <f>VLOOKUP(F84,[1]Sheet1!$F$2:$I$989,4,FALSE)</f>
        <v>40.200000000000003</v>
      </c>
      <c r="J84" s="8">
        <f t="shared" si="3"/>
        <v>4</v>
      </c>
      <c r="K84" s="8">
        <f t="shared" si="4"/>
        <v>10</v>
      </c>
      <c r="L84" s="8">
        <v>25</v>
      </c>
      <c r="M84" s="8">
        <f t="shared" si="5"/>
        <v>119.4</v>
      </c>
    </row>
    <row r="85" spans="1:13">
      <c r="A85" s="2">
        <v>82</v>
      </c>
      <c r="B85" s="2" t="s">
        <v>60</v>
      </c>
      <c r="C85" s="2" t="s">
        <v>144</v>
      </c>
      <c r="D85" s="2" t="s">
        <v>63</v>
      </c>
      <c r="E85" s="4" t="s">
        <v>217</v>
      </c>
      <c r="F85" s="2" t="s">
        <v>198</v>
      </c>
      <c r="G85" s="3" t="s">
        <v>6</v>
      </c>
      <c r="H85" s="2">
        <v>10</v>
      </c>
      <c r="I85" s="7">
        <f>VLOOKUP(F85,[1]Sheet1!$F$2:$I$989,4,FALSE)</f>
        <v>44.6</v>
      </c>
      <c r="J85" s="8">
        <f t="shared" si="3"/>
        <v>20</v>
      </c>
      <c r="K85" s="8">
        <f t="shared" si="4"/>
        <v>50</v>
      </c>
      <c r="L85" s="8">
        <v>25</v>
      </c>
      <c r="M85" s="8">
        <f t="shared" si="5"/>
        <v>541</v>
      </c>
    </row>
    <row r="86" spans="1:13">
      <c r="A86" s="2">
        <v>83</v>
      </c>
      <c r="B86" s="2" t="s">
        <v>60</v>
      </c>
      <c r="C86" s="2" t="s">
        <v>181</v>
      </c>
      <c r="D86" s="2" t="s">
        <v>93</v>
      </c>
      <c r="E86" s="4" t="s">
        <v>217</v>
      </c>
      <c r="F86" s="2" t="s">
        <v>206</v>
      </c>
      <c r="G86" s="3" t="s">
        <v>6</v>
      </c>
      <c r="H86" s="2">
        <v>3</v>
      </c>
      <c r="I86" s="7">
        <f>VLOOKUP(F86,[1]Sheet1!$F$2:$I$989,4,FALSE)</f>
        <v>31.4</v>
      </c>
      <c r="J86" s="8">
        <f t="shared" si="3"/>
        <v>6</v>
      </c>
      <c r="K86" s="8">
        <f t="shared" si="4"/>
        <v>15</v>
      </c>
      <c r="L86" s="8">
        <v>25</v>
      </c>
      <c r="M86" s="8">
        <f t="shared" si="5"/>
        <v>140.19999999999999</v>
      </c>
    </row>
    <row r="87" spans="1:13">
      <c r="A87" s="2">
        <v>84</v>
      </c>
      <c r="B87" s="2" t="s">
        <v>60</v>
      </c>
      <c r="C87" s="2" t="s">
        <v>182</v>
      </c>
      <c r="D87" s="2" t="s">
        <v>83</v>
      </c>
      <c r="E87" s="4" t="s">
        <v>217</v>
      </c>
      <c r="F87" s="2" t="s">
        <v>206</v>
      </c>
      <c r="G87" s="3" t="s">
        <v>6</v>
      </c>
      <c r="H87" s="2">
        <v>6</v>
      </c>
      <c r="I87" s="7">
        <f>VLOOKUP(F87,[1]Sheet1!$F$2:$I$989,4,FALSE)</f>
        <v>31.4</v>
      </c>
      <c r="J87" s="8">
        <f t="shared" si="3"/>
        <v>12</v>
      </c>
      <c r="K87" s="8">
        <f t="shared" si="4"/>
        <v>30</v>
      </c>
      <c r="L87" s="8">
        <v>25</v>
      </c>
      <c r="M87" s="8">
        <f t="shared" si="5"/>
        <v>255.39999999999998</v>
      </c>
    </row>
    <row r="88" spans="1:13">
      <c r="A88" s="2">
        <v>85</v>
      </c>
      <c r="B88" s="2" t="s">
        <v>60</v>
      </c>
      <c r="C88" s="2" t="s">
        <v>183</v>
      </c>
      <c r="D88" s="2" t="s">
        <v>94</v>
      </c>
      <c r="E88" s="4" t="s">
        <v>217</v>
      </c>
      <c r="F88" s="2" t="s">
        <v>216</v>
      </c>
      <c r="G88" s="3" t="s">
        <v>6</v>
      </c>
      <c r="H88" s="2">
        <v>3</v>
      </c>
      <c r="I88" s="7">
        <f>VLOOKUP(F88,[1]Sheet1!$F$2:$I$989,4,FALSE)</f>
        <v>60</v>
      </c>
      <c r="J88" s="8">
        <f t="shared" si="3"/>
        <v>6</v>
      </c>
      <c r="K88" s="8">
        <f t="shared" si="4"/>
        <v>15</v>
      </c>
      <c r="L88" s="8">
        <v>25</v>
      </c>
      <c r="M88" s="8">
        <f t="shared" si="5"/>
        <v>226</v>
      </c>
    </row>
    <row r="89" spans="1:13">
      <c r="A89" s="2">
        <v>86</v>
      </c>
      <c r="B89" s="2" t="s">
        <v>62</v>
      </c>
      <c r="C89" s="2" t="s">
        <v>145</v>
      </c>
      <c r="D89" s="2" t="s">
        <v>64</v>
      </c>
      <c r="E89" s="4" t="s">
        <v>217</v>
      </c>
      <c r="F89" s="2" t="s">
        <v>205</v>
      </c>
      <c r="G89" s="3" t="s">
        <v>6</v>
      </c>
      <c r="H89" s="2">
        <v>8</v>
      </c>
      <c r="I89" s="7">
        <f>VLOOKUP(F89,[1]Sheet1!$F$2:$I$989,4,FALSE)</f>
        <v>27</v>
      </c>
      <c r="J89" s="8">
        <f t="shared" si="3"/>
        <v>16</v>
      </c>
      <c r="K89" s="8">
        <f t="shared" si="4"/>
        <v>40</v>
      </c>
      <c r="L89" s="8">
        <v>25</v>
      </c>
      <c r="M89" s="8">
        <f t="shared" si="5"/>
        <v>297</v>
      </c>
    </row>
    <row r="90" spans="1:13">
      <c r="A90" s="2">
        <v>87</v>
      </c>
      <c r="B90" s="2" t="s">
        <v>62</v>
      </c>
      <c r="C90" s="2" t="s">
        <v>146</v>
      </c>
      <c r="D90" s="2" t="s">
        <v>65</v>
      </c>
      <c r="E90" s="4" t="s">
        <v>217</v>
      </c>
      <c r="F90" s="2" t="s">
        <v>205</v>
      </c>
      <c r="G90" s="3" t="s">
        <v>6</v>
      </c>
      <c r="H90" s="2">
        <v>16</v>
      </c>
      <c r="I90" s="7">
        <f>VLOOKUP(F90,[1]Sheet1!$F$2:$I$989,4,FALSE)</f>
        <v>27</v>
      </c>
      <c r="J90" s="8">
        <f t="shared" si="3"/>
        <v>32</v>
      </c>
      <c r="K90" s="8">
        <f t="shared" si="4"/>
        <v>80</v>
      </c>
      <c r="L90" s="8">
        <v>25</v>
      </c>
      <c r="M90" s="8">
        <f t="shared" si="5"/>
        <v>569</v>
      </c>
    </row>
    <row r="91" spans="1:13">
      <c r="A91" s="2">
        <v>88</v>
      </c>
      <c r="B91" s="2" t="s">
        <v>95</v>
      </c>
      <c r="C91" s="2" t="s">
        <v>184</v>
      </c>
      <c r="D91" s="2" t="s">
        <v>96</v>
      </c>
      <c r="E91" s="4" t="s">
        <v>217</v>
      </c>
      <c r="F91" s="2" t="s">
        <v>206</v>
      </c>
      <c r="G91" s="3" t="s">
        <v>6</v>
      </c>
      <c r="H91" s="2">
        <v>2</v>
      </c>
      <c r="I91" s="7">
        <f>VLOOKUP(F91,[1]Sheet1!$F$2:$I$989,4,FALSE)</f>
        <v>31.4</v>
      </c>
      <c r="J91" s="8">
        <f t="shared" si="3"/>
        <v>4</v>
      </c>
      <c r="K91" s="8">
        <f t="shared" si="4"/>
        <v>10</v>
      </c>
      <c r="L91" s="8">
        <v>25</v>
      </c>
      <c r="M91" s="8">
        <f t="shared" si="5"/>
        <v>101.8</v>
      </c>
    </row>
    <row r="92" spans="1:13" s="1" customFormat="1" ht="15" customHeight="1">
      <c r="A92" s="14" t="s">
        <v>237</v>
      </c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6"/>
      <c r="M92" s="17">
        <f>ROUND(SUM(M4:M91),0)</f>
        <v>31992</v>
      </c>
    </row>
    <row r="93" spans="1:13" s="19" customFormat="1" ht="15" customHeight="1">
      <c r="A93" s="10" t="s">
        <v>234</v>
      </c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2"/>
      <c r="M93" s="18"/>
    </row>
    <row r="94" spans="1:13" s="19" customFormat="1" ht="15" customHeight="1">
      <c r="A94" s="10" t="s">
        <v>235</v>
      </c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2"/>
      <c r="M94" s="18"/>
    </row>
    <row r="95" spans="1:13" s="19" customFormat="1" ht="30" customHeight="1">
      <c r="A95" s="20" t="s">
        <v>236</v>
      </c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2"/>
      <c r="M95" s="18"/>
    </row>
  </sheetData>
  <sortState ref="B2:H89">
    <sortCondition ref="B2:B89"/>
  </sortState>
  <mergeCells count="8">
    <mergeCell ref="A92:L92"/>
    <mergeCell ref="A93:L93"/>
    <mergeCell ref="A94:L94"/>
    <mergeCell ref="A95:L95"/>
    <mergeCell ref="A1:H1"/>
    <mergeCell ref="I1:M1"/>
    <mergeCell ref="A2:H2"/>
    <mergeCell ref="I2:M2"/>
  </mergeCells>
  <conditionalFormatting sqref="C95">
    <cfRule type="duplicateValues" dxfId="3" priority="1"/>
    <cfRule type="duplicateValues" dxfId="2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2025-10-09T05:45:12Z</dcterms:created>
  <dcterms:modified xsi:type="dcterms:W3CDTF">2025-10-09T05:45:13Z</dcterms:modified>
</cp:coreProperties>
</file>