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27" i="1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4"/>
</calcChain>
</file>

<file path=xl/sharedStrings.xml><?xml version="1.0" encoding="utf-8"?>
<sst xmlns="http://schemas.openxmlformats.org/spreadsheetml/2006/main" count="133" uniqueCount="93">
  <si>
    <t>INVOICE
PRAGATI LOGISTICS,SAMANTA SAHI KHUNTIA LANE,8984191006
GST No:21AGHPB9356M1Z9</t>
  </si>
  <si>
    <t>Ham</t>
  </si>
  <si>
    <t>DD</t>
  </si>
  <si>
    <t>Lr</t>
  </si>
  <si>
    <t>Amount</t>
  </si>
  <si>
    <t>01/10/2024</t>
  </si>
  <si>
    <t>193</t>
  </si>
  <si>
    <t>11/10/2024</t>
  </si>
  <si>
    <t>211</t>
  </si>
  <si>
    <t>07/10/2024</t>
  </si>
  <si>
    <t>112</t>
  </si>
  <si>
    <t>202</t>
  </si>
  <si>
    <t>30/10/2024</t>
  </si>
  <si>
    <t>236</t>
  </si>
  <si>
    <t>29/10/2024</t>
  </si>
  <si>
    <t>229</t>
  </si>
  <si>
    <t>226</t>
  </si>
  <si>
    <t>228</t>
  </si>
  <si>
    <t>10/10/2024</t>
  </si>
  <si>
    <t>55</t>
  </si>
  <si>
    <t>17/10/2024</t>
  </si>
  <si>
    <t>214</t>
  </si>
  <si>
    <t>04/10/2024</t>
  </si>
  <si>
    <t>198</t>
  </si>
  <si>
    <t>03/10/2024</t>
  </si>
  <si>
    <t>199</t>
  </si>
  <si>
    <t>02/10/2024</t>
  </si>
  <si>
    <t>207</t>
  </si>
  <si>
    <t>194</t>
  </si>
  <si>
    <t>240</t>
  </si>
  <si>
    <t>208</t>
  </si>
  <si>
    <t>195</t>
  </si>
  <si>
    <t>28/10/2024</t>
  </si>
  <si>
    <t>201</t>
  </si>
  <si>
    <t>212</t>
  </si>
  <si>
    <t>238</t>
  </si>
  <si>
    <t>16/10/2024</t>
  </si>
  <si>
    <t>213</t>
  </si>
  <si>
    <t>189</t>
  </si>
  <si>
    <t>26/10/2024</t>
  </si>
  <si>
    <t>216</t>
  </si>
  <si>
    <t>Kindly, verify &amp; confirm within 7 days, else GST will be filed by 20th October, 2024. 
GST to be paid by Consignor under Reverse Charge Mechanism(RCM) as per GST.</t>
  </si>
  <si>
    <t>Thanking you for your business.
PRAGATI LOGISTICS</t>
  </si>
  <si>
    <t>KAMAKHYANAGAR</t>
  </si>
  <si>
    <t>BHUBAN</t>
  </si>
  <si>
    <t>PARADEEP</t>
  </si>
  <si>
    <t>KALAN</t>
  </si>
  <si>
    <t>PATTAMUNDAI</t>
  </si>
  <si>
    <t>NUAPATNA</t>
  </si>
  <si>
    <t>JAJPUR TOWN</t>
  </si>
  <si>
    <t>KARANJIA</t>
  </si>
  <si>
    <t>JALESWAR</t>
  </si>
  <si>
    <t>GUDIA KATENI</t>
  </si>
  <si>
    <t>BALIAPAL</t>
  </si>
  <si>
    <t>BARIPADA</t>
  </si>
  <si>
    <t>RAIRANGPUR</t>
  </si>
  <si>
    <t>UDALA</t>
  </si>
  <si>
    <t>ANGUL</t>
  </si>
  <si>
    <t>PL/DO/13352</t>
  </si>
  <si>
    <t>PL/DO/14117</t>
  </si>
  <si>
    <t>PL/DO/13877</t>
  </si>
  <si>
    <t>PL/DO/13831</t>
  </si>
  <si>
    <t>PL/DO/14997</t>
  </si>
  <si>
    <t>PL/DO/14872</t>
  </si>
  <si>
    <t>PL/DO/14871</t>
  </si>
  <si>
    <t>PL/DO/14870</t>
  </si>
  <si>
    <t>PL/DO/14010</t>
  </si>
  <si>
    <t>PL/DO/14347</t>
  </si>
  <si>
    <t>PL/DO/13711</t>
  </si>
  <si>
    <t>PL/DO/13577</t>
  </si>
  <si>
    <t>PL/MA/09224</t>
  </si>
  <si>
    <t>PL/DO/14019</t>
  </si>
  <si>
    <t>PL/MA/10366</t>
  </si>
  <si>
    <t>PL/MA/09281</t>
  </si>
  <si>
    <t>PL/MA/09162</t>
  </si>
  <si>
    <t>PL/MA/10243</t>
  </si>
  <si>
    <t>PL/MA/09815</t>
  </si>
  <si>
    <t>PL/MA/10368</t>
  </si>
  <si>
    <t>PL/MA/09785</t>
  </si>
  <si>
    <t>PL/MA/09156</t>
  </si>
  <si>
    <t>PL/MA/10179</t>
  </si>
  <si>
    <t>SL</t>
  </si>
  <si>
    <t>DATE</t>
  </si>
  <si>
    <t>LR NO</t>
  </si>
  <si>
    <t>INV NO</t>
  </si>
  <si>
    <t>FROM</t>
  </si>
  <si>
    <t>TO</t>
  </si>
  <si>
    <t>CTC</t>
  </si>
  <si>
    <t>CASE</t>
  </si>
  <si>
    <t>RATE</t>
  </si>
  <si>
    <t xml:space="preserve">A B WAREHOUSING
Address:DOLAMUNDAI HOLDING NO. 594,WARD NO. 19 MAHATAB ROAD,                    BUXI BAZAR-753001 ODISHA,9437094419
GST No:21ASHPS9678K1ZY
</t>
  </si>
  <si>
    <t>(RUPEES SIX THOUSAND SEVEN HUNDRED NINETY THREE ONLY)</t>
  </si>
  <si>
    <t xml:space="preserve">Bill Date:31/10/2024
Bill NO : 24059
Total Amount:6793.00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</si>
</sst>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76200</xdr:rowOff>
    </xdr:from>
    <xdr:to>
      <xdr:col>7</xdr:col>
      <xdr:colOff>47625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76200"/>
          <a:ext cx="40767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9"/>
  <sheetViews>
    <sheetView tabSelected="1" workbookViewId="0">
      <selection activeCell="R11" sqref="R11"/>
    </sheetView>
  </sheetViews>
  <sheetFormatPr defaultRowHeight="15"/>
  <cols>
    <col min="1" max="1" width="3" style="1" bestFit="1" customWidth="1"/>
    <col min="2" max="2" width="10.7109375" style="1" bestFit="1" customWidth="1"/>
    <col min="3" max="3" width="12.7109375" style="1" bestFit="1" customWidth="1"/>
    <col min="4" max="4" width="7.5703125" style="1" bestFit="1" customWidth="1"/>
    <col min="5" max="5" width="6.42578125" style="1" bestFit="1" customWidth="1"/>
    <col min="6" max="6" width="17.85546875" style="1" bestFit="1" customWidth="1"/>
    <col min="7" max="7" width="5.42578125" style="1" bestFit="1" customWidth="1"/>
    <col min="8" max="8" width="5.5703125" style="1" bestFit="1" customWidth="1"/>
    <col min="9" max="9" width="5" style="2" bestFit="1" customWidth="1"/>
    <col min="10" max="11" width="5.5703125" style="2" bestFit="1" customWidth="1"/>
    <col min="12" max="12" width="8.140625" style="2" bestFit="1" customWidth="1"/>
    <col min="13" max="13" width="9.140625" style="1" customWidth="1"/>
    <col min="14" max="16384" width="9.140625" style="1"/>
  </cols>
  <sheetData>
    <row r="1" spans="1:12" ht="90" customHeight="1">
      <c r="A1" s="13"/>
      <c r="B1" s="14"/>
      <c r="C1" s="14"/>
      <c r="D1" s="14"/>
      <c r="E1" s="14"/>
      <c r="F1" s="14"/>
      <c r="G1" s="14"/>
      <c r="H1" s="15"/>
      <c r="I1" s="17" t="s">
        <v>0</v>
      </c>
      <c r="J1" s="17"/>
      <c r="K1" s="17"/>
      <c r="L1" s="17"/>
    </row>
    <row r="2" spans="1:12" ht="78.75" customHeight="1">
      <c r="A2" s="13" t="s">
        <v>90</v>
      </c>
      <c r="B2" s="14"/>
      <c r="C2" s="14"/>
      <c r="D2" s="14"/>
      <c r="E2" s="14"/>
      <c r="F2" s="14"/>
      <c r="G2" s="14"/>
      <c r="H2" s="15"/>
      <c r="I2" s="16" t="s">
        <v>92</v>
      </c>
      <c r="J2" s="16"/>
      <c r="K2" s="16"/>
      <c r="L2" s="16"/>
    </row>
    <row r="3" spans="1:12" s="12" customFormat="1" ht="16.5" customHeight="1">
      <c r="A3" s="5" t="s">
        <v>81</v>
      </c>
      <c r="B3" s="5" t="s">
        <v>82</v>
      </c>
      <c r="C3" s="5" t="s">
        <v>83</v>
      </c>
      <c r="D3" s="5" t="s">
        <v>84</v>
      </c>
      <c r="E3" s="5" t="s">
        <v>85</v>
      </c>
      <c r="F3" s="5" t="s">
        <v>86</v>
      </c>
      <c r="G3" s="5" t="s">
        <v>88</v>
      </c>
      <c r="H3" s="5" t="s">
        <v>89</v>
      </c>
      <c r="I3" s="11" t="s">
        <v>1</v>
      </c>
      <c r="J3" s="11" t="s">
        <v>2</v>
      </c>
      <c r="K3" s="11" t="s">
        <v>3</v>
      </c>
      <c r="L3" s="11" t="s">
        <v>4</v>
      </c>
    </row>
    <row r="4" spans="1:12">
      <c r="A4" s="4">
        <v>1</v>
      </c>
      <c r="B4" s="4" t="s">
        <v>5</v>
      </c>
      <c r="C4" s="4" t="s">
        <v>58</v>
      </c>
      <c r="D4" s="4" t="s">
        <v>6</v>
      </c>
      <c r="E4" s="10" t="s">
        <v>87</v>
      </c>
      <c r="F4" s="4" t="s">
        <v>43</v>
      </c>
      <c r="G4" s="4">
        <v>4</v>
      </c>
      <c r="H4" s="7">
        <v>35</v>
      </c>
      <c r="I4" s="7">
        <v>0</v>
      </c>
      <c r="J4" s="7">
        <v>32</v>
      </c>
      <c r="K4" s="7">
        <v>40</v>
      </c>
      <c r="L4" s="7">
        <f>G4*H4+I4+J4+K4</f>
        <v>212</v>
      </c>
    </row>
    <row r="5" spans="1:12">
      <c r="A5" s="4">
        <v>2</v>
      </c>
      <c r="B5" s="4" t="s">
        <v>5</v>
      </c>
      <c r="C5" s="4" t="s">
        <v>74</v>
      </c>
      <c r="D5" s="4" t="s">
        <v>31</v>
      </c>
      <c r="E5" s="10" t="s">
        <v>87</v>
      </c>
      <c r="F5" s="4" t="s">
        <v>53</v>
      </c>
      <c r="G5" s="4">
        <v>11</v>
      </c>
      <c r="H5" s="7">
        <v>40</v>
      </c>
      <c r="I5" s="7">
        <v>0</v>
      </c>
      <c r="J5" s="7">
        <v>88</v>
      </c>
      <c r="K5" s="7">
        <v>40</v>
      </c>
      <c r="L5" s="7">
        <f t="shared" ref="L5:L26" si="0">G5*H5+I5+J5+K5</f>
        <v>568</v>
      </c>
    </row>
    <row r="6" spans="1:12">
      <c r="A6" s="4">
        <v>3</v>
      </c>
      <c r="B6" s="4" t="s">
        <v>5</v>
      </c>
      <c r="C6" s="4" t="s">
        <v>79</v>
      </c>
      <c r="D6" s="4" t="s">
        <v>38</v>
      </c>
      <c r="E6" s="10" t="s">
        <v>87</v>
      </c>
      <c r="F6" s="4" t="s">
        <v>56</v>
      </c>
      <c r="G6" s="4">
        <v>5</v>
      </c>
      <c r="H6" s="7">
        <v>40</v>
      </c>
      <c r="I6" s="7">
        <v>0</v>
      </c>
      <c r="J6" s="7">
        <v>40</v>
      </c>
      <c r="K6" s="7">
        <v>40</v>
      </c>
      <c r="L6" s="7">
        <f t="shared" si="0"/>
        <v>280</v>
      </c>
    </row>
    <row r="7" spans="1:12">
      <c r="A7" s="4">
        <v>4</v>
      </c>
      <c r="B7" s="4" t="s">
        <v>26</v>
      </c>
      <c r="C7" s="4" t="s">
        <v>70</v>
      </c>
      <c r="D7" s="4" t="s">
        <v>27</v>
      </c>
      <c r="E7" s="10" t="s">
        <v>87</v>
      </c>
      <c r="F7" s="4" t="s">
        <v>50</v>
      </c>
      <c r="G7" s="4">
        <v>5</v>
      </c>
      <c r="H7" s="7">
        <v>40</v>
      </c>
      <c r="I7" s="7">
        <v>0</v>
      </c>
      <c r="J7" s="7">
        <v>40</v>
      </c>
      <c r="K7" s="7">
        <v>40</v>
      </c>
      <c r="L7" s="7">
        <f t="shared" si="0"/>
        <v>280</v>
      </c>
    </row>
    <row r="8" spans="1:12">
      <c r="A8" s="4">
        <v>5</v>
      </c>
      <c r="B8" s="4" t="s">
        <v>24</v>
      </c>
      <c r="C8" s="4" t="s">
        <v>69</v>
      </c>
      <c r="D8" s="4" t="s">
        <v>25</v>
      </c>
      <c r="E8" s="10" t="s">
        <v>87</v>
      </c>
      <c r="F8" s="4" t="s">
        <v>49</v>
      </c>
      <c r="G8" s="4">
        <v>9</v>
      </c>
      <c r="H8" s="7">
        <v>35</v>
      </c>
      <c r="I8" s="7">
        <v>0</v>
      </c>
      <c r="J8" s="7">
        <v>72</v>
      </c>
      <c r="K8" s="7">
        <v>40</v>
      </c>
      <c r="L8" s="7">
        <f t="shared" si="0"/>
        <v>427</v>
      </c>
    </row>
    <row r="9" spans="1:12">
      <c r="A9" s="4">
        <v>6</v>
      </c>
      <c r="B9" s="4" t="s">
        <v>24</v>
      </c>
      <c r="C9" s="4" t="s">
        <v>73</v>
      </c>
      <c r="D9" s="4" t="s">
        <v>30</v>
      </c>
      <c r="E9" s="10" t="s">
        <v>87</v>
      </c>
      <c r="F9" s="4" t="s">
        <v>52</v>
      </c>
      <c r="G9" s="4">
        <v>2</v>
      </c>
      <c r="H9" s="7">
        <v>35</v>
      </c>
      <c r="I9" s="7">
        <v>0</v>
      </c>
      <c r="J9" s="7">
        <v>16</v>
      </c>
      <c r="K9" s="7">
        <v>40</v>
      </c>
      <c r="L9" s="7">
        <f t="shared" si="0"/>
        <v>126</v>
      </c>
    </row>
    <row r="10" spans="1:12">
      <c r="A10" s="4">
        <v>7</v>
      </c>
      <c r="B10" s="4" t="s">
        <v>22</v>
      </c>
      <c r="C10" s="4" t="s">
        <v>68</v>
      </c>
      <c r="D10" s="4" t="s">
        <v>23</v>
      </c>
      <c r="E10" s="10" t="s">
        <v>87</v>
      </c>
      <c r="F10" s="4" t="s">
        <v>48</v>
      </c>
      <c r="G10" s="4">
        <v>9</v>
      </c>
      <c r="H10" s="7">
        <v>35</v>
      </c>
      <c r="I10" s="7">
        <v>0</v>
      </c>
      <c r="J10" s="7">
        <v>72</v>
      </c>
      <c r="K10" s="7">
        <v>40</v>
      </c>
      <c r="L10" s="7">
        <f t="shared" si="0"/>
        <v>427</v>
      </c>
    </row>
    <row r="11" spans="1:12">
      <c r="A11" s="4">
        <v>8</v>
      </c>
      <c r="B11" s="4" t="s">
        <v>9</v>
      </c>
      <c r="C11" s="4" t="s">
        <v>60</v>
      </c>
      <c r="D11" s="4" t="s">
        <v>10</v>
      </c>
      <c r="E11" s="10" t="s">
        <v>87</v>
      </c>
      <c r="F11" s="4" t="s">
        <v>44</v>
      </c>
      <c r="G11" s="4">
        <v>12</v>
      </c>
      <c r="H11" s="7">
        <v>35</v>
      </c>
      <c r="I11" s="7">
        <v>0</v>
      </c>
      <c r="J11" s="7">
        <v>96</v>
      </c>
      <c r="K11" s="7">
        <v>40</v>
      </c>
      <c r="L11" s="7">
        <f t="shared" si="0"/>
        <v>556</v>
      </c>
    </row>
    <row r="12" spans="1:12">
      <c r="A12" s="4">
        <v>9</v>
      </c>
      <c r="B12" s="4" t="s">
        <v>9</v>
      </c>
      <c r="C12" s="4" t="s">
        <v>61</v>
      </c>
      <c r="D12" s="4" t="s">
        <v>11</v>
      </c>
      <c r="E12" s="10" t="s">
        <v>87</v>
      </c>
      <c r="F12" s="4" t="s">
        <v>45</v>
      </c>
      <c r="G12" s="4">
        <v>7</v>
      </c>
      <c r="H12" s="7">
        <v>35</v>
      </c>
      <c r="I12" s="7">
        <v>0</v>
      </c>
      <c r="J12" s="7">
        <v>56</v>
      </c>
      <c r="K12" s="7">
        <v>40</v>
      </c>
      <c r="L12" s="7">
        <f t="shared" si="0"/>
        <v>341</v>
      </c>
    </row>
    <row r="13" spans="1:12">
      <c r="A13" s="4">
        <v>10</v>
      </c>
      <c r="B13" s="4" t="s">
        <v>18</v>
      </c>
      <c r="C13" s="4" t="s">
        <v>66</v>
      </c>
      <c r="D13" s="4" t="s">
        <v>19</v>
      </c>
      <c r="E13" s="10" t="s">
        <v>87</v>
      </c>
      <c r="F13" s="4" t="s">
        <v>47</v>
      </c>
      <c r="G13" s="4">
        <v>7</v>
      </c>
      <c r="H13" s="7">
        <v>35</v>
      </c>
      <c r="I13" s="7">
        <v>0</v>
      </c>
      <c r="J13" s="7">
        <v>56</v>
      </c>
      <c r="K13" s="7">
        <v>40</v>
      </c>
      <c r="L13" s="7">
        <f t="shared" si="0"/>
        <v>341</v>
      </c>
    </row>
    <row r="14" spans="1:12">
      <c r="A14" s="4">
        <v>11</v>
      </c>
      <c r="B14" s="4" t="s">
        <v>18</v>
      </c>
      <c r="C14" s="4" t="s">
        <v>71</v>
      </c>
      <c r="D14" s="4" t="s">
        <v>28</v>
      </c>
      <c r="E14" s="10" t="s">
        <v>87</v>
      </c>
      <c r="F14" s="4" t="s">
        <v>44</v>
      </c>
      <c r="G14" s="4">
        <v>12</v>
      </c>
      <c r="H14" s="7">
        <v>35</v>
      </c>
      <c r="I14" s="7">
        <v>0</v>
      </c>
      <c r="J14" s="7">
        <v>96</v>
      </c>
      <c r="K14" s="7">
        <v>40</v>
      </c>
      <c r="L14" s="7">
        <f t="shared" si="0"/>
        <v>556</v>
      </c>
    </row>
    <row r="15" spans="1:12">
      <c r="A15" s="4">
        <v>12</v>
      </c>
      <c r="B15" s="4" t="s">
        <v>7</v>
      </c>
      <c r="C15" s="4" t="s">
        <v>59</v>
      </c>
      <c r="D15" s="4" t="s">
        <v>8</v>
      </c>
      <c r="E15" s="10" t="s">
        <v>87</v>
      </c>
      <c r="F15" s="4" t="s">
        <v>43</v>
      </c>
      <c r="G15" s="4">
        <v>3</v>
      </c>
      <c r="H15" s="7">
        <v>35</v>
      </c>
      <c r="I15" s="7">
        <v>0</v>
      </c>
      <c r="J15" s="7">
        <v>24</v>
      </c>
      <c r="K15" s="7">
        <v>40</v>
      </c>
      <c r="L15" s="7">
        <f t="shared" si="0"/>
        <v>169</v>
      </c>
    </row>
    <row r="16" spans="1:12">
      <c r="A16" s="4">
        <v>13</v>
      </c>
      <c r="B16" s="4" t="s">
        <v>36</v>
      </c>
      <c r="C16" s="4" t="s">
        <v>78</v>
      </c>
      <c r="D16" s="4" t="s">
        <v>37</v>
      </c>
      <c r="E16" s="10" t="s">
        <v>87</v>
      </c>
      <c r="F16" s="4" t="s">
        <v>51</v>
      </c>
      <c r="G16" s="4">
        <v>3</v>
      </c>
      <c r="H16" s="7">
        <v>40</v>
      </c>
      <c r="I16" s="7">
        <v>0</v>
      </c>
      <c r="J16" s="7">
        <v>24</v>
      </c>
      <c r="K16" s="7">
        <v>40</v>
      </c>
      <c r="L16" s="7">
        <f t="shared" si="0"/>
        <v>184</v>
      </c>
    </row>
    <row r="17" spans="1:12">
      <c r="A17" s="4">
        <v>14</v>
      </c>
      <c r="B17" s="4" t="s">
        <v>20</v>
      </c>
      <c r="C17" s="4" t="s">
        <v>67</v>
      </c>
      <c r="D17" s="4" t="s">
        <v>21</v>
      </c>
      <c r="E17" s="10" t="s">
        <v>87</v>
      </c>
      <c r="F17" s="4" t="s">
        <v>46</v>
      </c>
      <c r="G17" s="4">
        <v>5</v>
      </c>
      <c r="H17" s="7">
        <v>35</v>
      </c>
      <c r="I17" s="7">
        <v>0</v>
      </c>
      <c r="J17" s="7">
        <v>40</v>
      </c>
      <c r="K17" s="7">
        <v>40</v>
      </c>
      <c r="L17" s="7">
        <f t="shared" si="0"/>
        <v>255</v>
      </c>
    </row>
    <row r="18" spans="1:12">
      <c r="A18" s="4">
        <v>15</v>
      </c>
      <c r="B18" s="4" t="s">
        <v>20</v>
      </c>
      <c r="C18" s="4" t="s">
        <v>76</v>
      </c>
      <c r="D18" s="4" t="s">
        <v>34</v>
      </c>
      <c r="E18" s="10" t="s">
        <v>87</v>
      </c>
      <c r="F18" s="4" t="s">
        <v>53</v>
      </c>
      <c r="G18" s="4">
        <v>6</v>
      </c>
      <c r="H18" s="7">
        <v>40</v>
      </c>
      <c r="I18" s="7">
        <v>0</v>
      </c>
      <c r="J18" s="7">
        <v>48</v>
      </c>
      <c r="K18" s="7">
        <v>40</v>
      </c>
      <c r="L18" s="7">
        <f t="shared" si="0"/>
        <v>328</v>
      </c>
    </row>
    <row r="19" spans="1:12">
      <c r="A19" s="4">
        <v>16</v>
      </c>
      <c r="B19" s="4" t="s">
        <v>39</v>
      </c>
      <c r="C19" s="4" t="s">
        <v>80</v>
      </c>
      <c r="D19" s="4" t="s">
        <v>40</v>
      </c>
      <c r="E19" s="10" t="s">
        <v>87</v>
      </c>
      <c r="F19" s="4" t="s">
        <v>57</v>
      </c>
      <c r="G19" s="4">
        <v>2</v>
      </c>
      <c r="H19" s="7">
        <v>35</v>
      </c>
      <c r="I19" s="7">
        <v>0</v>
      </c>
      <c r="J19" s="7">
        <v>16</v>
      </c>
      <c r="K19" s="7">
        <v>40</v>
      </c>
      <c r="L19" s="7">
        <f t="shared" si="0"/>
        <v>126</v>
      </c>
    </row>
    <row r="20" spans="1:12">
      <c r="A20" s="4">
        <v>17</v>
      </c>
      <c r="B20" s="4" t="s">
        <v>32</v>
      </c>
      <c r="C20" s="4" t="s">
        <v>75</v>
      </c>
      <c r="D20" s="4" t="s">
        <v>33</v>
      </c>
      <c r="E20" s="10" t="s">
        <v>87</v>
      </c>
      <c r="F20" s="4" t="s">
        <v>54</v>
      </c>
      <c r="G20" s="4">
        <v>5</v>
      </c>
      <c r="H20" s="7">
        <v>40</v>
      </c>
      <c r="I20" s="7">
        <v>0</v>
      </c>
      <c r="J20" s="7">
        <v>40</v>
      </c>
      <c r="K20" s="7">
        <v>40</v>
      </c>
      <c r="L20" s="7">
        <f t="shared" si="0"/>
        <v>280</v>
      </c>
    </row>
    <row r="21" spans="1:12">
      <c r="A21" s="4">
        <v>18</v>
      </c>
      <c r="B21" s="4" t="s">
        <v>14</v>
      </c>
      <c r="C21" s="4" t="s">
        <v>63</v>
      </c>
      <c r="D21" s="4" t="s">
        <v>15</v>
      </c>
      <c r="E21" s="10" t="s">
        <v>87</v>
      </c>
      <c r="F21" s="4" t="s">
        <v>46</v>
      </c>
      <c r="G21" s="4">
        <v>5</v>
      </c>
      <c r="H21" s="7">
        <v>35</v>
      </c>
      <c r="I21" s="7">
        <v>0</v>
      </c>
      <c r="J21" s="7">
        <v>40</v>
      </c>
      <c r="K21" s="7">
        <v>40</v>
      </c>
      <c r="L21" s="7">
        <f t="shared" si="0"/>
        <v>255</v>
      </c>
    </row>
    <row r="22" spans="1:12">
      <c r="A22" s="4">
        <v>19</v>
      </c>
      <c r="B22" s="4" t="s">
        <v>14</v>
      </c>
      <c r="C22" s="4" t="s">
        <v>64</v>
      </c>
      <c r="D22" s="4" t="s">
        <v>16</v>
      </c>
      <c r="E22" s="10" t="s">
        <v>87</v>
      </c>
      <c r="F22" s="4" t="s">
        <v>46</v>
      </c>
      <c r="G22" s="4">
        <v>3</v>
      </c>
      <c r="H22" s="7">
        <v>35</v>
      </c>
      <c r="I22" s="7">
        <v>0</v>
      </c>
      <c r="J22" s="7">
        <v>24</v>
      </c>
      <c r="K22" s="7">
        <v>40</v>
      </c>
      <c r="L22" s="7">
        <f t="shared" si="0"/>
        <v>169</v>
      </c>
    </row>
    <row r="23" spans="1:12">
      <c r="A23" s="4">
        <v>20</v>
      </c>
      <c r="B23" s="4" t="s">
        <v>14</v>
      </c>
      <c r="C23" s="4" t="s">
        <v>65</v>
      </c>
      <c r="D23" s="4" t="s">
        <v>17</v>
      </c>
      <c r="E23" s="10" t="s">
        <v>87</v>
      </c>
      <c r="F23" s="4" t="s">
        <v>45</v>
      </c>
      <c r="G23" s="4">
        <v>4</v>
      </c>
      <c r="H23" s="7">
        <v>35</v>
      </c>
      <c r="I23" s="7">
        <v>0</v>
      </c>
      <c r="J23" s="7">
        <v>32</v>
      </c>
      <c r="K23" s="7">
        <v>40</v>
      </c>
      <c r="L23" s="7">
        <f t="shared" si="0"/>
        <v>212</v>
      </c>
    </row>
    <row r="24" spans="1:12">
      <c r="A24" s="4">
        <v>21</v>
      </c>
      <c r="B24" s="4" t="s">
        <v>12</v>
      </c>
      <c r="C24" s="4" t="s">
        <v>62</v>
      </c>
      <c r="D24" s="4" t="s">
        <v>13</v>
      </c>
      <c r="E24" s="10" t="s">
        <v>87</v>
      </c>
      <c r="F24" s="4" t="s">
        <v>43</v>
      </c>
      <c r="G24" s="4">
        <v>3</v>
      </c>
      <c r="H24" s="7">
        <v>35</v>
      </c>
      <c r="I24" s="7">
        <v>0</v>
      </c>
      <c r="J24" s="7">
        <v>24</v>
      </c>
      <c r="K24" s="7">
        <v>40</v>
      </c>
      <c r="L24" s="7">
        <f t="shared" si="0"/>
        <v>169</v>
      </c>
    </row>
    <row r="25" spans="1:12">
      <c r="A25" s="4">
        <v>22</v>
      </c>
      <c r="B25" s="4" t="s">
        <v>12</v>
      </c>
      <c r="C25" s="4" t="s">
        <v>72</v>
      </c>
      <c r="D25" s="4" t="s">
        <v>29</v>
      </c>
      <c r="E25" s="10" t="s">
        <v>87</v>
      </c>
      <c r="F25" s="4" t="s">
        <v>51</v>
      </c>
      <c r="G25" s="4">
        <v>5</v>
      </c>
      <c r="H25" s="7">
        <v>40</v>
      </c>
      <c r="I25" s="7">
        <v>0</v>
      </c>
      <c r="J25" s="7">
        <v>40</v>
      </c>
      <c r="K25" s="7">
        <v>40</v>
      </c>
      <c r="L25" s="7">
        <f t="shared" si="0"/>
        <v>280</v>
      </c>
    </row>
    <row r="26" spans="1:12">
      <c r="A26" s="4">
        <v>23</v>
      </c>
      <c r="B26" s="4" t="s">
        <v>12</v>
      </c>
      <c r="C26" s="4" t="s">
        <v>77</v>
      </c>
      <c r="D26" s="4" t="s">
        <v>35</v>
      </c>
      <c r="E26" s="10" t="s">
        <v>87</v>
      </c>
      <c r="F26" s="4" t="s">
        <v>55</v>
      </c>
      <c r="G26" s="4">
        <v>4</v>
      </c>
      <c r="H26" s="7">
        <v>45</v>
      </c>
      <c r="I26" s="7">
        <v>0</v>
      </c>
      <c r="J26" s="7">
        <v>32</v>
      </c>
      <c r="K26" s="7">
        <v>40</v>
      </c>
      <c r="L26" s="7">
        <f t="shared" si="0"/>
        <v>252</v>
      </c>
    </row>
    <row r="27" spans="1:12" s="3" customFormat="1">
      <c r="A27" s="18" t="s">
        <v>91</v>
      </c>
      <c r="B27" s="19"/>
      <c r="C27" s="19"/>
      <c r="D27" s="19"/>
      <c r="E27" s="19"/>
      <c r="F27" s="19"/>
      <c r="G27" s="19"/>
      <c r="H27" s="19"/>
      <c r="I27" s="20"/>
      <c r="J27" s="20"/>
      <c r="K27" s="21"/>
      <c r="L27" s="6">
        <f>SUM(L4:L26)</f>
        <v>6793</v>
      </c>
    </row>
    <row r="28" spans="1:12" s="3" customFormat="1" ht="30" customHeight="1">
      <c r="A28" s="8" t="s">
        <v>41</v>
      </c>
      <c r="B28" s="8"/>
      <c r="C28" s="8"/>
      <c r="D28" s="8"/>
      <c r="E28" s="8"/>
      <c r="F28" s="8"/>
      <c r="G28" s="8"/>
      <c r="H28" s="8"/>
      <c r="I28" s="9"/>
      <c r="J28" s="9"/>
      <c r="K28" s="9"/>
      <c r="L28" s="9"/>
    </row>
    <row r="29" spans="1:12" s="3" customFormat="1" ht="30" customHeight="1">
      <c r="A29" s="8" t="s">
        <v>42</v>
      </c>
      <c r="B29" s="8"/>
      <c r="C29" s="8"/>
      <c r="D29" s="8"/>
      <c r="E29" s="8"/>
      <c r="F29" s="8"/>
      <c r="G29" s="8"/>
      <c r="H29" s="8"/>
      <c r="I29" s="9"/>
      <c r="J29" s="9"/>
      <c r="K29" s="9"/>
      <c r="L29" s="9"/>
    </row>
  </sheetData>
  <sortState ref="B4:T26">
    <sortCondition ref="B4"/>
  </sortState>
  <mergeCells count="7">
    <mergeCell ref="A28:L28"/>
    <mergeCell ref="A29:L29"/>
    <mergeCell ref="A1:H1"/>
    <mergeCell ref="A2:H2"/>
    <mergeCell ref="A27:K27"/>
    <mergeCell ref="I1:L1"/>
    <mergeCell ref="I2:L2"/>
  </mergeCells>
  <conditionalFormatting sqref="C4:C26">
    <cfRule type="duplicateValues" dxfId="2" priority="2"/>
  </conditionalFormatting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2024-11-06T06:37:08Z</dcterms:created>
  <dcterms:modified xsi:type="dcterms:W3CDTF">2024-11-06T06:37:12Z</dcterms:modified>
</cp:coreProperties>
</file>