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G13" i="1"/>
  <c r="L9"/>
  <c r="L8"/>
  <c r="J5"/>
  <c r="J6"/>
  <c r="J7"/>
  <c r="J8"/>
  <c r="J4"/>
  <c r="I5"/>
  <c r="L5" s="1"/>
  <c r="I6"/>
  <c r="L6" s="1"/>
  <c r="I7"/>
  <c r="L7" s="1"/>
  <c r="I8"/>
  <c r="I4"/>
  <c r="L4" s="1"/>
</calcChain>
</file>

<file path=xl/sharedStrings.xml><?xml version="1.0" encoding="utf-8"?>
<sst xmlns="http://schemas.openxmlformats.org/spreadsheetml/2006/main" count="44" uniqueCount="39">
  <si>
    <t>06/12/2025</t>
  </si>
  <si>
    <t>3236</t>
  </si>
  <si>
    <t>17/12/2025</t>
  </si>
  <si>
    <t>3240</t>
  </si>
  <si>
    <t>22/12/2025</t>
  </si>
  <si>
    <t>3247</t>
  </si>
  <si>
    <t>3246</t>
  </si>
  <si>
    <t>27/12/2025</t>
  </si>
  <si>
    <t>3248</t>
  </si>
  <si>
    <t>DHENKANAL</t>
  </si>
  <si>
    <t>DEOGARH</t>
  </si>
  <si>
    <t>BHADRAK</t>
  </si>
  <si>
    <t>BERHAMPUR</t>
  </si>
  <si>
    <t>SERAGADA</t>
  </si>
  <si>
    <t>CTC</t>
  </si>
  <si>
    <t>JA/15473</t>
  </si>
  <si>
    <t>JA/15979</t>
  </si>
  <si>
    <t>JA/16228</t>
  </si>
  <si>
    <t>JA/16321</t>
  </si>
  <si>
    <t>JA/16504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</si>
  <si>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</si>
  <si>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</si>
  <si>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</si>
  <si>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</si>
  <si>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</si>
  <si>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</si>
  <si>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</si>
  <si>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</si>
  <si>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</si>
  <si>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</si>
  <si>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</si>
  <si>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</si>
  <si>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:21AGHPB9356M1Z9</t>
  </si>
  <si>
    <t xml:space="preserve">TO, 
ABHISTIKA ORGANIC
Address: SHED NO.S 2/185, P-II NIE  PLOT NO-1906 P, K NO 448 JAGATPUR,9437441815
GST No:21ABCFA2059A1ZD
</t>
  </si>
  <si>
    <t>GST to be paid by Consignor under Reverse Charge Mechanism (RCM) as per GST</t>
  </si>
  <si>
    <t>Thanking you for your business.
PRAGATI LOGISTICS</t>
  </si>
  <si>
    <t>(RUPEES EIGHT THOUSAND FIVE HUNDRED FOURTY FIVE ONLY)</t>
  </si>
  <si>
    <t>Declaration � Kindly verify and confirm before 31/12/2025.</t>
  </si>
  <si>
    <t>Bill Date: 31/12/2025
Bill NO : 23095
TotalAmount : 8545.00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</si>
</sst>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57150</xdr:rowOff>
    </xdr:from>
    <xdr:to>
      <xdr:col>7</xdr:col>
      <xdr:colOff>161925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49" y="57150"/>
          <a:ext cx="4029076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N5" sqref="N5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14062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2"/>
      <c r="B1" s="12"/>
      <c r="C1" s="12"/>
      <c r="D1" s="12"/>
      <c r="E1" s="12"/>
      <c r="F1" s="12"/>
      <c r="G1" s="12"/>
      <c r="H1" s="12"/>
      <c r="I1" s="12" t="s">
        <v>32</v>
      </c>
      <c r="J1" s="12"/>
      <c r="K1" s="12"/>
      <c r="L1" s="12"/>
    </row>
    <row r="2" spans="1:12" s="1" customFormat="1" ht="90" customHeight="1">
      <c r="A2" s="12" t="s">
        <v>33</v>
      </c>
      <c r="B2" s="12"/>
      <c r="C2" s="12"/>
      <c r="D2" s="12"/>
      <c r="E2" s="12"/>
      <c r="F2" s="12"/>
      <c r="G2" s="12"/>
      <c r="H2" s="12"/>
      <c r="I2" s="12" t="s">
        <v>38</v>
      </c>
      <c r="J2" s="12"/>
      <c r="K2" s="12"/>
      <c r="L2" s="12"/>
    </row>
    <row r="3" spans="1:12" s="6" customFormat="1">
      <c r="A3" s="5" t="s">
        <v>20</v>
      </c>
      <c r="B3" s="5" t="s">
        <v>21</v>
      </c>
      <c r="C3" s="5" t="s">
        <v>22</v>
      </c>
      <c r="D3" s="5" t="s">
        <v>23</v>
      </c>
      <c r="E3" s="5" t="s">
        <v>24</v>
      </c>
      <c r="F3" s="5" t="s">
        <v>25</v>
      </c>
      <c r="G3" s="5" t="s">
        <v>26</v>
      </c>
      <c r="H3" s="4" t="s">
        <v>27</v>
      </c>
      <c r="I3" s="4" t="s">
        <v>28</v>
      </c>
      <c r="J3" s="4" t="s">
        <v>29</v>
      </c>
      <c r="K3" s="4" t="s">
        <v>30</v>
      </c>
      <c r="L3" s="4" t="s">
        <v>31</v>
      </c>
    </row>
    <row r="4" spans="1:12">
      <c r="A4" s="2">
        <v>1</v>
      </c>
      <c r="B4" s="2" t="s">
        <v>0</v>
      </c>
      <c r="C4" s="2" t="s">
        <v>15</v>
      </c>
      <c r="D4" s="2" t="s">
        <v>1</v>
      </c>
      <c r="E4" s="3" t="s">
        <v>14</v>
      </c>
      <c r="F4" s="2" t="s">
        <v>9</v>
      </c>
      <c r="G4" s="2">
        <v>4</v>
      </c>
      <c r="H4" s="7">
        <v>35</v>
      </c>
      <c r="I4" s="7">
        <f>G4*2</f>
        <v>8</v>
      </c>
      <c r="J4" s="7">
        <f>G4*8</f>
        <v>32</v>
      </c>
      <c r="K4" s="7">
        <v>30</v>
      </c>
      <c r="L4" s="7">
        <f>G4*H4+I4+J4+K4</f>
        <v>210</v>
      </c>
    </row>
    <row r="5" spans="1:12">
      <c r="A5" s="2">
        <v>2</v>
      </c>
      <c r="B5" s="2" t="s">
        <v>2</v>
      </c>
      <c r="C5" s="2" t="s">
        <v>16</v>
      </c>
      <c r="D5" s="2" t="s">
        <v>3</v>
      </c>
      <c r="E5" s="3" t="s">
        <v>14</v>
      </c>
      <c r="F5" s="2" t="s">
        <v>10</v>
      </c>
      <c r="G5" s="2">
        <v>62</v>
      </c>
      <c r="H5" s="7">
        <v>55</v>
      </c>
      <c r="I5" s="7">
        <f t="shared" ref="I5:I8" si="0">G5*2</f>
        <v>124</v>
      </c>
      <c r="J5" s="7">
        <f t="shared" ref="J5:J8" si="1">G5*8</f>
        <v>496</v>
      </c>
      <c r="K5" s="7">
        <v>30</v>
      </c>
      <c r="L5" s="7">
        <f t="shared" ref="L5:L8" si="2">G5*H5+I5+J5+K5</f>
        <v>4060</v>
      </c>
    </row>
    <row r="6" spans="1:12">
      <c r="A6" s="2">
        <v>3</v>
      </c>
      <c r="B6" s="2" t="s">
        <v>4</v>
      </c>
      <c r="C6" s="2" t="s">
        <v>17</v>
      </c>
      <c r="D6" s="2" t="s">
        <v>5</v>
      </c>
      <c r="E6" s="3" t="s">
        <v>14</v>
      </c>
      <c r="F6" s="2" t="s">
        <v>11</v>
      </c>
      <c r="G6" s="2">
        <v>12</v>
      </c>
      <c r="H6" s="7">
        <v>35</v>
      </c>
      <c r="I6" s="7">
        <f t="shared" si="0"/>
        <v>24</v>
      </c>
      <c r="J6" s="7">
        <f t="shared" si="1"/>
        <v>96</v>
      </c>
      <c r="K6" s="7">
        <v>30</v>
      </c>
      <c r="L6" s="7">
        <f t="shared" si="2"/>
        <v>570</v>
      </c>
    </row>
    <row r="7" spans="1:12">
      <c r="A7" s="2">
        <v>4</v>
      </c>
      <c r="B7" s="2" t="s">
        <v>4</v>
      </c>
      <c r="C7" s="2" t="s">
        <v>18</v>
      </c>
      <c r="D7" s="2" t="s">
        <v>6</v>
      </c>
      <c r="E7" s="3" t="s">
        <v>14</v>
      </c>
      <c r="F7" s="2" t="s">
        <v>12</v>
      </c>
      <c r="G7" s="2">
        <v>16</v>
      </c>
      <c r="H7" s="7">
        <v>35</v>
      </c>
      <c r="I7" s="7">
        <f t="shared" si="0"/>
        <v>32</v>
      </c>
      <c r="J7" s="7">
        <f t="shared" si="1"/>
        <v>128</v>
      </c>
      <c r="K7" s="7">
        <v>30</v>
      </c>
      <c r="L7" s="7">
        <f t="shared" si="2"/>
        <v>750</v>
      </c>
    </row>
    <row r="8" spans="1:12">
      <c r="A8" s="2">
        <v>5</v>
      </c>
      <c r="B8" s="2" t="s">
        <v>7</v>
      </c>
      <c r="C8" s="2" t="s">
        <v>19</v>
      </c>
      <c r="D8" s="2" t="s">
        <v>8</v>
      </c>
      <c r="E8" s="3" t="s">
        <v>14</v>
      </c>
      <c r="F8" s="2" t="s">
        <v>13</v>
      </c>
      <c r="G8" s="2">
        <v>45</v>
      </c>
      <c r="H8" s="7">
        <v>55</v>
      </c>
      <c r="I8" s="7">
        <f t="shared" si="0"/>
        <v>90</v>
      </c>
      <c r="J8" s="7">
        <f t="shared" si="1"/>
        <v>360</v>
      </c>
      <c r="K8" s="7">
        <v>30</v>
      </c>
      <c r="L8" s="7">
        <f t="shared" si="2"/>
        <v>2955</v>
      </c>
    </row>
    <row r="9" spans="1:12" s="1" customFormat="1">
      <c r="A9" s="13" t="s">
        <v>36</v>
      </c>
      <c r="B9" s="14"/>
      <c r="C9" s="14"/>
      <c r="D9" s="14"/>
      <c r="E9" s="14"/>
      <c r="F9" s="14"/>
      <c r="G9" s="14"/>
      <c r="H9" s="14"/>
      <c r="I9" s="14"/>
      <c r="J9" s="14"/>
      <c r="K9" s="15"/>
      <c r="L9" s="8">
        <f>SUM(L4:L8)</f>
        <v>8545</v>
      </c>
    </row>
    <row r="10" spans="1:12" s="10" customFormat="1">
      <c r="A10" s="12" t="s">
        <v>34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9"/>
    </row>
    <row r="11" spans="1:12" s="10" customFormat="1">
      <c r="A11" s="12" t="s">
        <v>37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9"/>
    </row>
    <row r="12" spans="1:12" s="10" customFormat="1" ht="30" customHeight="1">
      <c r="A12" s="16" t="s">
        <v>35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9"/>
    </row>
    <row r="13" spans="1:12">
      <c r="G13" s="11">
        <f>SUM(G4:G8)</f>
        <v>139</v>
      </c>
    </row>
  </sheetData>
  <sortState ref="B2:G6">
    <sortCondition ref="B2"/>
  </sortState>
  <mergeCells count="8">
    <mergeCell ref="A10:K10"/>
    <mergeCell ref="A11:K11"/>
    <mergeCell ref="A12:K12"/>
    <mergeCell ref="A1:H1"/>
    <mergeCell ref="I1:L1"/>
    <mergeCell ref="A2:H2"/>
    <mergeCell ref="I2:L2"/>
    <mergeCell ref="A9:K9"/>
  </mergeCells>
  <conditionalFormatting sqref="C1:C2">
    <cfRule type="duplicateValues" dxfId="1" priority="2"/>
  </conditionalFormatting>
  <conditionalFormatting sqref="C9:C12">
    <cfRule type="duplicateValues" dxfId="0" priority="1"/>
  </conditionalFormatting>
  <pageMargins left="0.7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2026-01-08T09:50:40Z</cp:lastPrinted>
  <dcterms:created xsi:type="dcterms:W3CDTF">2026-01-07T03:35:29Z</dcterms:created>
  <dcterms:modified xsi:type="dcterms:W3CDTF">2026-01-08T09:50:42Z</dcterms:modified>
</cp:coreProperties>
</file>